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riks_goran\Desktop\"/>
    </mc:Choice>
  </mc:AlternateContent>
  <bookViews>
    <workbookView xWindow="0" yWindow="0" windowWidth="14400" windowHeight="12090"/>
  </bookViews>
  <sheets>
    <sheet name="Troškovnik_za_OKS" sheetId="1" r:id="rId1"/>
  </sheets>
  <calcPr calcId="152511" fullCalcOnLoad="1" fullPrecision="0"/>
</workbook>
</file>

<file path=xl/calcChain.xml><?xml version="1.0" encoding="utf-8"?>
<calcChain xmlns="http://schemas.openxmlformats.org/spreadsheetml/2006/main">
  <c r="F1423" i="1" l="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424" i="1" s="1"/>
  <c r="F1455" i="1" s="1"/>
  <c r="F1295" i="1"/>
  <c r="F1294" i="1"/>
  <c r="F1293"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6" i="1"/>
  <c r="F1225" i="1"/>
  <c r="F1223" i="1"/>
  <c r="F1222" i="1"/>
  <c r="F1220" i="1"/>
  <c r="F1219" i="1"/>
  <c r="F1217" i="1"/>
  <c r="F1216" i="1"/>
  <c r="F1214" i="1"/>
  <c r="F1213" i="1"/>
  <c r="F1212" i="1"/>
  <c r="F1211" i="1"/>
  <c r="F1209" i="1"/>
  <c r="F1208" i="1"/>
  <c r="F1207" i="1"/>
  <c r="F1206" i="1"/>
  <c r="F1205" i="1"/>
  <c r="F1204" i="1"/>
  <c r="F1202" i="1"/>
  <c r="F1201" i="1"/>
  <c r="F1200" i="1"/>
  <c r="F1199" i="1"/>
  <c r="F1198" i="1"/>
  <c r="F1197" i="1"/>
  <c r="F1195" i="1"/>
  <c r="F1193" i="1"/>
  <c r="F1191" i="1"/>
  <c r="F1190" i="1"/>
  <c r="F1189"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280" i="1" s="1"/>
  <c r="F1453" i="1" s="1"/>
  <c r="F1122" i="1"/>
  <c r="F1121" i="1"/>
  <c r="F1120" i="1"/>
  <c r="F1119" i="1"/>
  <c r="F1118" i="1"/>
  <c r="F1117" i="1"/>
  <c r="F1116" i="1"/>
  <c r="F1115" i="1"/>
  <c r="F1114" i="1"/>
  <c r="F1113" i="1"/>
  <c r="F1112" i="1"/>
  <c r="F1111" i="1"/>
  <c r="F1110" i="1"/>
  <c r="F1109" i="1"/>
  <c r="F1108" i="1"/>
  <c r="F1107" i="1"/>
  <c r="F1106" i="1"/>
  <c r="F1105" i="1"/>
  <c r="F1104" i="1"/>
  <c r="F1123" i="1" s="1"/>
  <c r="F1451" i="1" s="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91" i="1" s="1"/>
  <c r="F1449" i="1" s="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1034" i="1" s="1"/>
  <c r="F1447" i="1" s="1"/>
  <c r="F970" i="1"/>
  <c r="F969" i="1"/>
  <c r="F968" i="1"/>
  <c r="F967" i="1"/>
  <c r="F966" i="1"/>
  <c r="F965" i="1"/>
  <c r="F964" i="1"/>
  <c r="F963" i="1"/>
  <c r="F962" i="1"/>
  <c r="F961" i="1"/>
  <c r="F960" i="1"/>
  <c r="F959" i="1"/>
  <c r="F958" i="1"/>
  <c r="F957" i="1"/>
  <c r="F956" i="1"/>
  <c r="F955" i="1"/>
  <c r="F954" i="1"/>
  <c r="F953" i="1"/>
  <c r="F952" i="1"/>
  <c r="F951" i="1"/>
  <c r="F950" i="1"/>
  <c r="F949" i="1"/>
  <c r="F948"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971" i="1" s="1"/>
  <c r="F1445" i="1" s="1"/>
  <c r="F871" i="1"/>
  <c r="F870" i="1"/>
  <c r="F869" i="1"/>
  <c r="F868" i="1"/>
  <c r="F867" i="1"/>
  <c r="F866" i="1"/>
  <c r="F865" i="1"/>
  <c r="F864" i="1"/>
  <c r="F863" i="1"/>
  <c r="F862" i="1"/>
  <c r="F861" i="1"/>
  <c r="F860" i="1"/>
  <c r="F859" i="1"/>
  <c r="F858" i="1"/>
  <c r="F857" i="1"/>
  <c r="F856" i="1"/>
  <c r="F872" i="1" s="1"/>
  <c r="F1443" i="1" s="1"/>
  <c r="F855" i="1"/>
  <c r="F854" i="1"/>
  <c r="F853"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41" i="1" s="1"/>
  <c r="F1441" i="1" s="1"/>
  <c r="F804" i="1"/>
  <c r="F803"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790" i="1" s="1"/>
  <c r="F1439" i="1" s="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649" i="1" s="1"/>
  <c r="F1437" i="1" s="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462" i="1" s="1"/>
  <c r="F1435" i="1" s="1"/>
  <c r="F281" i="1"/>
  <c r="F280"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268" i="1" s="1"/>
  <c r="F1433" i="1" s="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56" i="1" s="1"/>
  <c r="F1431" i="1" s="1"/>
  <c r="F27" i="1"/>
  <c r="F26" i="1"/>
  <c r="F1458" i="1" l="1"/>
  <c r="F1460" i="1" l="1"/>
  <c r="F1462" i="1" s="1"/>
</calcChain>
</file>

<file path=xl/sharedStrings.xml><?xml version="1.0" encoding="utf-8"?>
<sst xmlns="http://schemas.openxmlformats.org/spreadsheetml/2006/main" count="3935" uniqueCount="2566">
  <si>
    <t>OPĆI UVJETI ZA IZVOĐENJE RADOVA OBUHVAĆENIH OVIM TROŠKOVNIKOM</t>
  </si>
  <si>
    <r>
      <t xml:space="preserve">Jedinične cijene pojedinih stavki radova sadržavaju odštetu za potpuno dogotovljen rad, dakle za sav ugrađeni materijal uključujući komponente za montažu, predfabricirane elemente, gotove proizvode i sl., za svu potrebnu radnu snagu, za sve pripremne, pomoćne i završne radove na objektu, sve interne i vanjske transporte, pretovare, odvoze otpadnog te viška materijala nakon izvođenja radova na deponij bez obzira na udaljenost kao i troškove  deponiranja i zbrinjavanja materijala te sve troškove koji se pojave u bilo kojem obliku za potrebe izvedbe ugovorenih radova.
</t>
    </r>
    <r>
      <rPr>
        <b/>
        <sz val="10"/>
        <color rgb="FF000000"/>
        <rFont val="Arial"/>
        <family val="2"/>
        <charset val="238"/>
      </rPr>
      <t>Jedinične, cijene putem  faktora, izvođača obuhvaćaju i slijedeće troškove:</t>
    </r>
    <r>
      <rPr>
        <b/>
        <sz val="10"/>
        <color rgb="FF000000"/>
        <rFont val="Arial"/>
        <family val="2"/>
        <charset val="238"/>
      </rPr>
      <t xml:space="preserve">
- sve režijske troškove gradilišta i poduzeća, te sve troškove prouzročene općim, tehničkim i posebnim uvjetima ovog troškovnika;</t>
    </r>
    <r>
      <rPr>
        <b/>
        <sz val="10"/>
        <color rgb="FF000000"/>
        <rFont val="Arial"/>
        <family val="2"/>
        <charset val="238"/>
      </rPr>
      <t xml:space="preserve">
-  sve troškove potrebnih predradnji za osnivanje gradilišta, te za svaki pojedinačni rad;</t>
    </r>
    <r>
      <rPr>
        <b/>
        <sz val="10"/>
        <color rgb="FF000000"/>
        <rFont val="Arial"/>
        <family val="2"/>
        <charset val="238"/>
      </rPr>
      <t xml:space="preserve">
- sve troškove vezane na zimske i ljetne uvjete izvođenja radova, ovisno o ugovorenim rokovima izvedbe objekta;</t>
    </r>
    <r>
      <rPr>
        <b/>
        <sz val="10"/>
        <color rgb="FF000000"/>
        <rFont val="Arial"/>
        <family val="2"/>
        <charset val="238"/>
      </rPr>
      <t xml:space="preserve">
- sve troškove prenosa istovara i utovara građevinskog materijala na gradilištu;</t>
    </r>
    <r>
      <rPr>
        <b/>
        <sz val="10"/>
        <color rgb="FF000000"/>
        <rFont val="Arial"/>
        <family val="2"/>
        <charset val="238"/>
      </rPr>
      <t xml:space="preserve">
- troškove i takse privremenih priključaka instalacija vodovoda, kanalizacije, elektrike i telefona;</t>
    </r>
    <r>
      <rPr>
        <b/>
        <sz val="10"/>
        <color rgb="FF000000"/>
        <rFont val="Arial"/>
        <family val="2"/>
        <charset val="238"/>
      </rPr>
      <t xml:space="preserve">
- sve troškove osiguranja nesmetanog prometa vozila i pješaka, troškove prometnih rješenja i signalizacije;</t>
    </r>
    <r>
      <rPr>
        <b/>
        <sz val="10"/>
        <color rgb="FF000000"/>
        <rFont val="Arial"/>
        <family val="2"/>
        <charset val="238"/>
      </rPr>
      <t xml:space="preserve">
- sve troškove zaštite na radu za sve zaposlene djelatnike;</t>
    </r>
    <r>
      <rPr>
        <b/>
        <sz val="10"/>
        <color rgb="FF000000"/>
        <rFont val="Arial"/>
        <family val="2"/>
        <charset val="238"/>
      </rPr>
      <t xml:space="preserve">
- sve troškove pomoćnih sredstava, alata,skela oplata, strojeva, troškove najma istih i slično;</t>
    </r>
    <r>
      <rPr>
        <b/>
        <sz val="10"/>
        <color rgb="FF000000"/>
        <rFont val="Arial"/>
        <family val="2"/>
        <charset val="238"/>
      </rPr>
      <t xml:space="preserve">
- sve troškove čuvanja raslinja, podzemnih i nadzemnih instalacija i susjednih objekata, uključujući sva potrebna zaštitna sredstva;</t>
    </r>
    <r>
      <rPr>
        <b/>
        <sz val="10"/>
        <color rgb="FF000000"/>
        <rFont val="Arial"/>
        <family val="2"/>
        <charset val="238"/>
      </rPr>
      <t xml:space="preserve">
- sve troškove izrade uzoraka boja materijala i obrada;</t>
    </r>
    <r>
      <rPr>
        <b/>
        <sz val="10"/>
        <color rgb="FF000000"/>
        <rFont val="Arial"/>
        <family val="2"/>
        <charset val="238"/>
      </rPr>
      <t xml:space="preserve">
- sve troškove čišćenja gradilišta u toku radova;</t>
    </r>
    <r>
      <rPr>
        <b/>
        <sz val="10"/>
        <color rgb="FF000000"/>
        <rFont val="Arial"/>
        <family val="2"/>
        <charset val="238"/>
      </rPr>
      <t xml:space="preserve">
- sve troškove ispitivanja kvalitete radova i pribavljanja atesta;</t>
    </r>
    <r>
      <rPr>
        <b/>
        <sz val="10"/>
        <color rgb="FF000000"/>
        <rFont val="Arial"/>
        <family val="2"/>
        <charset val="238"/>
      </rPr>
      <t xml:space="preserve">
- sve troškove vezane na zatvaranje gradilišta, otklanjanje svih otpadaka i ostataka materijala, inventara.</t>
    </r>
  </si>
  <si>
    <t>Izvoditelj je dužan o svom trošku osigurati radove i objekt od štetnog upliva vremenskih i elementarnih nepogoda i svih ostalih mogućih šteta i oštećenja za vrijeme trajanja ugovorenih radova, sve do uspješnog tehničkog prijema, odnosno ishođenja uporabne dozvole ili primopredaje radova.
Svaka šteta koja bi bila prouzročena na gradilištu u toku izvođenja radova, na susjednim  objektima ili prometnicama, vozilima ili pješacima, pada na teret izvoditelja koji je dužan nastalu štetu odstraniti ili nadoknaditi u najkraćem mogućem vremenu.</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</si>
  <si>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</si>
  <si>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</si>
  <si>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Izvoditelj je dužan dobaviti sve propisima, opisom radova te programom kontrole i osiguranja kakvoće  predviđene ateste o ispitivanju upotrebljenih materijala, konstrukcija i instalacija i dostaviti ih investitoru kod primopredaje.</t>
  </si>
  <si>
    <t>Izvoditelj je dužan izaći na hitnu intervenciju po pozivu investitora. Poziv uključuje dolazak na hitnu intervenciju u roku od maksimalno 1 sata sa svim potrebnim alatima, vozilima, uređajima za komplet izvođenje rada za potrebe hitnih intervencija, a sve prema telefonskoj uputi predstavnika investitora. Uključuje pripravnosti tijekom kalendarske godine, odnosno 24 sata dnevno.</t>
  </si>
  <si>
    <t>1.</t>
  </si>
  <si>
    <t>ALUMOBRAVARSKI RADOVI</t>
  </si>
  <si>
    <t>U troškovniku su opisani radovi na održavanju  prostora u  objektima na području Grada Rijeke.</t>
  </si>
  <si>
    <t>Naručitelj se ne obvezuje omogućiti priključak na komunalnu infrastrukturu.</t>
  </si>
  <si>
    <t>Radove izvoditi u skladu s pravilima struke tj. prema odgovarajućim pravilnicima i normama. Potrebna osiguranja prostora, instalacija, vozila i sl. te osiguranje radnika i građana, čuvanje izvedenih objekata do funkcionalne uporabljivosti i primopredaje obveze su izvođača u cijelosti te su uračunata u cijenu radova iz troškovnika. Jediničnim cjenama obuhvaćeni su svi potrebni materijali i rad potreban za potpuno i kvalitetno dovršenje posla iz opisa stavke kao i sva osiguranja, zaštite i sl. Cijenom je obuhvaćeno uređenje prostora nakon dovršenja radova sanacije.</t>
  </si>
  <si>
    <t>Svi prijenosi i  prijevozi uračunati su u  stavke troškovnika i ne obračunavaju se posebno, osim ako u stavci nije drukčije naznačeno.</t>
  </si>
  <si>
    <t>Sav otpadni i nepotrebni materijal postaje vlasništvo izvoditelja, te ga je dužan ekološki zbrinuti.</t>
  </si>
  <si>
    <t>Debljina stijenke kod željeznih cijevi, promjera  FI 5/4" i većih, treba biti minimalno 3,2 mm.</t>
  </si>
  <si>
    <t>Uključena je kompletna propisna antikorozivna zaštita metalnih  elemenata  i brušenje varova. Zaštitu izvesti s 1 premazom epoksidnom dvokomponentnom bojom i 2 premaza poliuretanskim dvokomponentnim lakom u boji po izboru investitora.</t>
  </si>
  <si>
    <t>šifra</t>
  </si>
  <si>
    <t>naziv</t>
  </si>
  <si>
    <t>ΣUk kol.</t>
  </si>
  <si>
    <t>Jed. mjere</t>
  </si>
  <si>
    <t>Jed. cijena</t>
  </si>
  <si>
    <t>Ukupno</t>
  </si>
  <si>
    <t>01-001-001</t>
  </si>
  <si>
    <t>Demontaža postojećih otvora i elemenata (prozora, vrata, rešetki, roleta s kutijama i sl.)  izrađenih od bravarije ili stolarije.</t>
  </si>
  <si>
    <t>kom</t>
  </si>
  <si>
    <t>01-001-002</t>
  </si>
  <si>
    <t xml:space="preserve">Dobava i postava jednokrilnog prozora izrađenog od eluksiranog aluminija s prekinutim termičkim mostom  u  boji iz tipske ral karte. Način otvaranja otklopno zaokretni mehanizam. Ostakljenje termopan staklom 4+12+4 mm.Komplet sa kvakom,brtvama i okovom.                                                                                                                                                  Obračun po m2      </t>
  </si>
  <si>
    <t>m2</t>
  </si>
  <si>
    <t>01-001-003</t>
  </si>
  <si>
    <t xml:space="preserve">Dobava i postava dvokrilnog prozora izrađenog od eluksiranog aluminija s prekinutim termičkim mostom  u  boji iz tipske ral karte. Način otvaranja otklopno zaokretni mehanizam. Ostakljenje termopan staklom 4+12+4 mm.Komplet sa kvakom,brtvama i okovom.                                                                                                                                                                  Obračun po m2  </t>
  </si>
  <si>
    <t>01-001-004</t>
  </si>
  <si>
    <t xml:space="preserve">Dobava i postava jednokrilnih poluostakljenih balkonskih vrata  sa poprečnim tresom izrađenih od eluksiranog aluminija s prekinutim termičkim mostom  u  boji iz tipske ral karte. Način otvaranja otklopno zaokretni mehanizam. Ostakljenje termopan staklom 4+12+4 mm ispuna parapeta od PU sendvić panela.Komplet sa kvakom,brtvama i okovom.
Obračun po m2  Dobava i postava jednokrilnih poluostakljenih balkonskih vrata  sa poprečnim tresom izrađenih od eluksiranog aluminija s prekinutim termičkim mostom  u  boji iz tipske ral karte. Način otvaranja otklopno zaokretni mehanizam. Ostakljenje termopan staklom 4+12+4 mm ispuna parapeta od PU sendvić panela.Komplet sa kvakom,brtvama i okovom.
Obračun po m2  </t>
  </si>
  <si>
    <t>01-001-005</t>
  </si>
  <si>
    <t xml:space="preserve">Dobava i postava dvokrilnih poluostakljenih balkonskih  vrata sa poprečnim tresom izrađenih od eluksiranog aluminija s prekinutim termičkim mostom  u  boji iz tipske ral karte. Način otvaranja otklopno zaokretni mehanizam. Ostakljenje termopan staklom 4+12+4 mm ispuna parapeta od PU sendvić panela. Komplet sa kvakom,brtvama i okovom.
Obračun po m2  Dobava i postava dvokrilnih poluostakljenih balkonskih  vrata sa poprečnim tresom izrađenih od eluksiranog aluminija s prekinutim termičkim mostom  u  boji iz tipske ral karte. Način otvaranja otklopno zaokretni mehanizam. Ostakljenje termopan staklom 4+12+4 mm ispuna parapeta od PU sendvić panela. Komplet sa kvakom,brtvama i okovom.
Obračun po m2  </t>
  </si>
  <si>
    <t>01-001-006</t>
  </si>
  <si>
    <t xml:space="preserve">Dobava i postava jednokrilnih poluostakljenih  ulaznih vrata vrata sa više poprečnih i uzdužnih tresova izrađenih od eluksiranog aluminija s prekinutim termičkim mostom  u  boji iz tipske ral karte. Način otvaranja otklopno zaokretni mehanizam. Ostakljenje termopan staklom 4+12+4 mm ispuna parapeta od PU sendvić panela. Komplet sa kvakom,protuprovalnom bravom, brtvama i okovom.                                                                                                                                                                                                                                                           Obračun po m2  </t>
  </si>
  <si>
    <t>01-001-007</t>
  </si>
  <si>
    <t xml:space="preserve">Dobava i postava dvokrilnih poluostakljenih  ulaznih  vrata sa više poprečnih i uzdužnih tresova izrađenih od eluksiranog aluminija s prekinutim termičkim mostom  u  boji iz tipske ral karte. Način otvaranja otklopno zaokretni mehanizam. Ostakljenje termopan staklom 4+12+4 mm ispuna parapeta od PU sendvić panela. Komplet sa kvakom, protuprovalnom bravom, brtvama i okovom.                                                                                                                                                                                                                                              Obračun po m2  </t>
  </si>
  <si>
    <t>01-001-008</t>
  </si>
  <si>
    <t xml:space="preserve">Dobava i postava fiksnog nadsvjetla za aluminijske vrata i prozore ulaznih  izrađenih od eluksiranog aluminija s prekinutim termičkim mostom  u  boji iz tipske ral karte. . Ostakljenje termopan staklom 4+12+4 mm.                                                                                                                                                                                                                                         Obračun po m2  </t>
  </si>
  <si>
    <t>01-001-009</t>
  </si>
  <si>
    <t xml:space="preserve">Dobava i postava ventus nadsvjetla za aluminijske vrata i prozore ulaznih  izrađenih od eluksiranog aluminija s prekinutim termičkim mostom  u  boji iz tipske ral karte. . Ostakljenje termopan staklom 4+12+4 mm. Komplet sa ručicom i mehanizmom za otvaranje, brtvama i okovom.                                                                                                                                      Obračun po m2  </t>
  </si>
  <si>
    <t>01-001-010</t>
  </si>
  <si>
    <t xml:space="preserve">Dobava i postava fiksnog polukružnog nadsvjetla za aluminijske vrata i prozore  izrađenih od eluksiranog aluminija s prekinutim termičkim mostom  u  boji iz tipske ral karte. . Ostakljenje termopan staklom 4+12+4 mm.                                                                                                                                                                                                                                         Obračun po m2  </t>
  </si>
  <si>
    <t>01-001-011</t>
  </si>
  <si>
    <t xml:space="preserve">Dobava i postava polukružnog  ventus nadsvjetla za aluminijske vrata i prozore izrađenih od eluksiranog aluminija s prekinutim termičkim mostom  u  boji iz tipske ral karte. . Ostakljenje termopan staklom 4+12+4 mm. Komplet sa ručicom i mehanizmom za otvaranje, brtvama i okovom.                                                                                                                                      Obračun po m2  </t>
  </si>
  <si>
    <t>01-001-012</t>
  </si>
  <si>
    <t>Dobava i postava složenih ostakljenih stijena, izloga izrađenih od eluksiranog aluminija s prekinutim termičkim mostom  u  boji iz tipske ral karte. stijena složenog oblika sa poprečnim i uzdužnim tresovima. Ostakljenje termopan staklom 4+12+4 mm ispuna parapeta od PU sendvić panela. Kvadratura se umanjuje za površinu vrata,prozora i ventus nadsvjetla koji se posebno obračunavaju.                                                                                                                                                                                                                                                                          Obračun po m2.</t>
  </si>
  <si>
    <t>01-001-013</t>
  </si>
  <si>
    <t xml:space="preserve">Dobava i postava jednokrilih grilja izrađenih od eluksiranog aluminija u  boji iz tipske ral karte. Način otvaranja zaokretni mehanizam, pomične lamele . Komplet sa kvakom,brtvama, okovom i mehanizmom za otvaranje lamela .                                                                                                                                         Obračun po m2       </t>
  </si>
  <si>
    <t>01-001-014</t>
  </si>
  <si>
    <t xml:space="preserve">Dobava i postava dvokrilnih grilja izrađenih od eluksiranog aluminija u  boji iz tipske ral karte. Način otvaranja zaokretni mehanizam, pomične lamele . Komplet sa kvakom,brtvama, okovom i mehanizmom za otvaranje lamela .                                                                                                                                                               Obračun po m2  </t>
  </si>
  <si>
    <t>01-001-015</t>
  </si>
  <si>
    <t xml:space="preserve">Dobava i postava jednokrilnih  balkonskih grilja sa jednim poprečnim tresom izrađenih od eluksiranog aluminija u  boji iz tipske ral karte. Način otvaranja zaokretni mehanizam, pomične lamele . Komplet sa kvakom,brtvama, okovom i mehanizmom za otvaranje lamela .                                                                                                                                                    Obračun po m2  </t>
  </si>
  <si>
    <t>01-001-016</t>
  </si>
  <si>
    <t xml:space="preserve">Dobava i postava dvokrilnih balkonskih grilja  sa jednim poprečnim tresom izrađenih od eluksiranog aluminija u  boji iz tipske ral karte. Način otvaranja zaokretni mehanizam, pomične lamele . Komplet sa kvakom,brtvama, okovom i mehanizmom za otvaranje lamela .                                                                                                                                                                   Obračun po m2  </t>
  </si>
  <si>
    <t>01-001-017</t>
  </si>
  <si>
    <t>Dobava i postava fiksnih grilja za nadsvjetla aluminijskih vrata i prozora izrađenih od eluksiranog aluminija u  boji iz tipske ral karte. Način otvaranja pomične lamele . Komplet sa kvakom,brtvama, okovom i mehanizmom za otvaranje lamela .                                                                                                                                                                                             Obračun po m2.</t>
  </si>
  <si>
    <t>01-001-018</t>
  </si>
  <si>
    <t>Dobava i postava kliznih grilja za aluminijska vrata i prozora izrađenih od eluksiranog aluminija u  boji iz tipske ral karte. Način otvaranja pomične lamele . Komplet sa kvakom,brtvama, okovom i mehanizmom za otvaranje lamela .                                                                                                                                                                                             Obračun po m2.</t>
  </si>
  <si>
    <t>01-001-019</t>
  </si>
  <si>
    <t>Dobava i postava fiksnih polukružnih grilja za nadsvjetla aluminijskih vrata i prozora izrađenih od eluksiranog aluminija u  boji iz tipske ral karte. Način otvaranja pomične lamele . Komplet sa kvakom,brtvama, okovom i mehanizmom za otvaranje lamela .                                                                                                                                                                                             Obračun po m2.</t>
  </si>
  <si>
    <t>01-001-020</t>
  </si>
  <si>
    <t>Zamjena brave na aluminijskim vratima komplet sa kvakama i štitnicima.</t>
  </si>
  <si>
    <t>01-001-021</t>
  </si>
  <si>
    <t>Zamjena olive na aluminijskim prozorima kompl. sa  štitnicima.</t>
  </si>
  <si>
    <t>01-001-022</t>
  </si>
  <si>
    <t>Zamjena mehanizma-okova za otvaranje alumuinijskih prozora i grilja bez obzira na vrstu okova</t>
  </si>
  <si>
    <t>01-001-023</t>
  </si>
  <si>
    <t xml:space="preserve">Zamjena mehanizma-okova za otvaranje alumuinijskih prozora bez obzira na tip i vrstu okova. Otklopno zaokretni okov.   </t>
  </si>
  <si>
    <t>01-001-024</t>
  </si>
  <si>
    <t>Zamjena mehanizma za otvaranje  pomičnih lamela  na aluminijskim griljama u  kompletu sa ručicom (kotačićem) za otvaranje bez obzira na tip i vrstu okova.</t>
  </si>
  <si>
    <t>01-001-025</t>
  </si>
  <si>
    <t>Zamjena oštećenih lamela na aluminijskim griljama novima.</t>
  </si>
  <si>
    <t>m</t>
  </si>
  <si>
    <t>01-001-026</t>
  </si>
  <si>
    <t>Zamjena fasadnog prihvatnika  krila grilja za  aluminijske grilje u kompletu sa spojnim priborom.</t>
  </si>
  <si>
    <t>01-001-027</t>
  </si>
  <si>
    <t>Zamjena mehanizma za otvaranje ventus nadsvjetla na aluminijskim vratima i prozorima kompl. sa ručicom za otvaranje.</t>
  </si>
  <si>
    <t>01-001-028</t>
  </si>
  <si>
    <t>Izrada instalacije izjednačenja potencijala i uzemljenja metalmih masa novopostavljene alumobravarije dobavom ugradnjom i spajanjem sabirnice PS 1256, PCV kutije,  vodića P-Y 6 mm2 u cijevi fi 13,5 , te obujmica za uzemljenje te izvedbom vijčanih spojeva. Duljina vodiča do 50 metara i 8 obujmica i vijčanih spojeva. U stavku uključeno spajanje svega na el. instalaciju i ispitivanje ispravnosti rada .</t>
  </si>
  <si>
    <t>01-001-029</t>
  </si>
  <si>
    <t>Zamjena automatskog mehanizma sa samozatavračem za vrata, bez obzira na veličinu otvora.</t>
  </si>
  <si>
    <t>01-001-030</t>
  </si>
  <si>
    <t>Fiksiranje aluminijske bravarije koja prijeti padom na način da se izrade podložne pločice od pocinčanog lima minimalne duljine 10 cm koje se postavljaju na uglove aluminijske stijene te na sredini raspona okomito i vertikalno. Svaku pločicu potrebno je pričvrstiti s minimalno dva vijka do čvrste podloge (arm. bet. ili zida od opeke). Obračun po komadu fiksirane stijene.</t>
  </si>
  <si>
    <t>ALUMOBRAVARSKI RADOVI UKUPNO:</t>
  </si>
  <si>
    <t>2.</t>
  </si>
  <si>
    <t>ELEKTROINSTALATERSKI RADOVI</t>
  </si>
  <si>
    <t>Radove izvoditi u skladu s pravilima struke tj.prema odgovarajućim pravilnicima i normama. Potrebna osiguranja prostora, instalacija, vozila i sl. te osiguranje radnika i građana, čuvanje izvedenih objekata do funkcionalne uporabljivosti i primopredaje obveze su izvođača u cijelosti te su uračunata u cijenu radova iz troškovnika. Jediničnim cjenama obuhvaćeni su svi potrebni materijali i rad potreban za potpuno i kvalitetno dovršenje posla iz opisa stavke kao i sva osiguranja, zaštite i sl. Cijenom je obuhvaćeno uređenje prostora nakon dovršenja radova sanacije.</t>
  </si>
  <si>
    <t>01-002-001</t>
  </si>
  <si>
    <t>Zamjena stezaljke DPZ-2 na zračnom priključku na fasadi zgrade.</t>
  </si>
  <si>
    <t>01-002-002</t>
  </si>
  <si>
    <t>Zamjena stezaljke na usponskom vodu u zgradi.</t>
  </si>
  <si>
    <t>01-002-003</t>
  </si>
  <si>
    <t>Iskapčanje te ponovno ukapčanje gl. voda u niši ili T.S.</t>
  </si>
  <si>
    <t>01-002-004</t>
  </si>
  <si>
    <t>Iskapčanje te ponovno ukapčanje gl. voda na stupu ili na fasadi.</t>
  </si>
  <si>
    <t>01-002-005</t>
  </si>
  <si>
    <r>
      <t>Kompletna zamjena glavnog usponskog voda u postojećim cijevima. Vodič 4x25 mm</t>
    </r>
    <r>
      <rPr>
        <vertAlign val="superscript"/>
        <sz val="10"/>
        <color rgb="FF000000"/>
        <rFont val="Arial"/>
        <family val="2"/>
        <charset val="238"/>
      </rPr>
      <t>2</t>
    </r>
    <r>
      <rPr>
        <sz val="10"/>
        <color rgb="FF000000"/>
        <rFont val="Arial"/>
        <family val="2"/>
        <charset val="238"/>
      </rPr>
      <t xml:space="preserve"> (sa izvlačenjem starih vodiča).Kompletna zamjena glavnog usponskog voda u postojećim cijevima. Vodič 4x25 mm</t>
    </r>
    <r>
      <rPr>
        <vertAlign val="superscript"/>
        <sz val="10"/>
        <color rgb="FF000000"/>
        <rFont val="Arial"/>
        <family val="2"/>
        <charset val="238"/>
      </rPr>
      <t>2</t>
    </r>
    <r>
      <rPr>
        <sz val="10"/>
        <color rgb="FF000000"/>
        <rFont val="Arial"/>
        <family val="2"/>
        <charset val="238"/>
      </rPr>
      <t xml:space="preserve"> (sa izvlačenjem starih vodiča).</t>
    </r>
  </si>
  <si>
    <t>m'</t>
  </si>
  <si>
    <t>01-002-006</t>
  </si>
  <si>
    <r>
      <t>Kompletna zamjena glavnog usponskog voda u postojećim cijevima. Vodič 4x16 mm</t>
    </r>
    <r>
      <rPr>
        <vertAlign val="superscript"/>
        <sz val="10"/>
        <color rgb="FF000000"/>
        <rFont val="Arial"/>
        <family val="2"/>
        <charset val="238"/>
      </rPr>
      <t>2</t>
    </r>
    <r>
      <rPr>
        <sz val="10"/>
        <color rgb="FF000000"/>
        <rFont val="Arial"/>
        <family val="2"/>
        <charset val="238"/>
      </rPr>
      <t xml:space="preserve"> (sa izvlačenjem starih vodiča).Kompletna zamjena glavnog usponskog voda u postojećim cijevima. Vodič 4x16 mm</t>
    </r>
    <r>
      <rPr>
        <vertAlign val="superscript"/>
        <sz val="10"/>
        <color rgb="FF000000"/>
        <rFont val="Arial"/>
        <family val="2"/>
        <charset val="238"/>
      </rPr>
      <t>2</t>
    </r>
    <r>
      <rPr>
        <sz val="10"/>
        <color rgb="FF000000"/>
        <rFont val="Arial"/>
        <family val="2"/>
        <charset val="238"/>
      </rPr>
      <t xml:space="preserve"> (sa izvlačenjem starih vodiča).</t>
    </r>
  </si>
  <si>
    <t>01-002-007</t>
  </si>
  <si>
    <t>Kompletna zamjena glavnog usponskog voda u postojećim cijevima. Vodič 4x10 mm2 (sa izvlačenjem starih vodiča).</t>
  </si>
  <si>
    <t>01-002-008</t>
  </si>
  <si>
    <t>Kompletna zamjena glavnog usponskog voda u postojećim cijevima. Vodič 3x10 mm2 (sa izvlačenjem starih vodiča).</t>
  </si>
  <si>
    <t>01-002-009</t>
  </si>
  <si>
    <t>Kompletna zamjena glavnog usponskog voda u postojećim cijevima. Vodič 2x10 mm2 (sa izvlačenjem starih vodiča).</t>
  </si>
  <si>
    <t>01-002-010</t>
  </si>
  <si>
    <t>Kompletna zamjena glavnog usponskog voda u postojećim cijevima. Vodič 2 x 6 mm2 (sa izvlačenjem starih vodiča).</t>
  </si>
  <si>
    <t>01-002-011</t>
  </si>
  <si>
    <t>Demontaža starog te dobava i postava novog JEDNOPOLNOG osigurača 63/55 A.</t>
  </si>
  <si>
    <t>01-002-012</t>
  </si>
  <si>
    <t>Demontaža starog te dobava i postava novog TROPOLNOG osigurača 63/55 A.</t>
  </si>
  <si>
    <t>01-002-013</t>
  </si>
  <si>
    <t>Demontaža stare te dobava i postava nove sekundarne ploče za 10 TZ elemenata u  kompletu sa osiguračima, stezaljkama N i P, te mehaničkom zaštitom dodirnog napona.</t>
  </si>
  <si>
    <t>01-002-014</t>
  </si>
  <si>
    <t>Demontaža stare te dobava i postava nove sekundarne ploče za 12 TZ elemenata u  kompletu sa osiguračima, stezaljkama N i P, te mehaničkom zaštitom dodirnog napona.</t>
  </si>
  <si>
    <t>01-002-015</t>
  </si>
  <si>
    <t>Demontaža stare te dobava i postava nove sekundarne ploče za 18 TZ elemenata u  kompletu sa osiguračima, stezaljkama N i P, te mehaničkom zaštitom dodirnog napona.</t>
  </si>
  <si>
    <t>01-002-016</t>
  </si>
  <si>
    <t>Demontaža stare te dobava i postava nove sekundarne ploče za 24 TZ elemenata u  kompletu sa osiguračima, stezaljkama N i P, te mehaničkom zaštitom dodirnog napona.</t>
  </si>
  <si>
    <t>01-002-017</t>
  </si>
  <si>
    <t>Demontaža stare te dobava i postava nove sekundarne ploče za 36 TZ elemenata u  kompletu sa osiguračima, stezaljkama N i P, te mehaničkom zaštitom dodirnog napona.</t>
  </si>
  <si>
    <t>01-002-018</t>
  </si>
  <si>
    <t>Dobava i montaža FID-ove sklopke 40/003A - četveropolna.</t>
  </si>
  <si>
    <t>01-002-019</t>
  </si>
  <si>
    <t>Dobava i montaža FID-ove sklopke 40/05A -četveropolna.</t>
  </si>
  <si>
    <t>01-002-020</t>
  </si>
  <si>
    <t>Dobava i montaža FID-ove sklopke 63/003A - četveropolna.</t>
  </si>
  <si>
    <t>01-002-021</t>
  </si>
  <si>
    <t>Dobava i montaža FID-ove sklopke 63/05A -četveropolna.</t>
  </si>
  <si>
    <t>01-002-022</t>
  </si>
  <si>
    <t>Dobava i montaža FID-ove sklopke 25/003A-dvopolna.</t>
  </si>
  <si>
    <t>01-002-023</t>
  </si>
  <si>
    <t>Dobava i montaža FID-ove sklopke 25/05A -dvopolna.</t>
  </si>
  <si>
    <t>01-002-024</t>
  </si>
  <si>
    <t>Dobava i montaža tropolne automatske sklopke 63A.</t>
  </si>
  <si>
    <t>01-002-025</t>
  </si>
  <si>
    <t>Dobava i montaža tropolne automatske sklopke 100A.</t>
  </si>
  <si>
    <t>01-002-026</t>
  </si>
  <si>
    <t>Dobava i montaža naponskog okidača - isklopnika za automatske sklopke.</t>
  </si>
  <si>
    <t>01-002-027</t>
  </si>
  <si>
    <t>Dobava i postava kućišta za jednopolni limitator.</t>
  </si>
  <si>
    <t>01-002-028</t>
  </si>
  <si>
    <t>Dobava i postava kućišta za tropolni limitator.</t>
  </si>
  <si>
    <t>01-002-029</t>
  </si>
  <si>
    <t>Dobava i montaža automatskog osigurača sa CU sabirnicom.</t>
  </si>
  <si>
    <t>01-002-030</t>
  </si>
  <si>
    <t>Demontaža stare te dobava i postava nove Domino ploče sa montažom postojećeg trofaznog brojila ili ure kopčalice.</t>
  </si>
  <si>
    <t>01-002-031</t>
  </si>
  <si>
    <t>Demontaža stare te dobava i postava nove Domino ploče sa montažom postojećeg trofaznog brojila.</t>
  </si>
  <si>
    <t>01-002-032</t>
  </si>
  <si>
    <t>Demontaža te ponovna montaža postojećeg električnog brojila.</t>
  </si>
  <si>
    <t>01-002-033</t>
  </si>
  <si>
    <t>Demontaža starog te dobava i montaža novog sklopnika CN 16</t>
  </si>
  <si>
    <t>01-002-034</t>
  </si>
  <si>
    <r>
      <t>Kompletna zamjena el. instalacije rasvjete vodičem PPR 3x1,5 mm</t>
    </r>
    <r>
      <rPr>
        <vertAlign val="superscript"/>
        <sz val="10"/>
        <color rgb="FF000000"/>
        <rFont val="Arial"/>
        <family val="2"/>
        <charset val="238"/>
      </rPr>
      <t>2</t>
    </r>
    <r>
      <rPr>
        <sz val="10"/>
        <color rgb="FF000000"/>
        <rFont val="Arial"/>
        <family val="2"/>
        <charset val="238"/>
      </rPr>
      <t xml:space="preserve"> sa prekidačem  
 - izvod…………………………………………………….do 10 m'</t>
    </r>
  </si>
  <si>
    <t>01-002-035</t>
  </si>
  <si>
    <r>
      <t>Kompletna zamjena el. instalacije snage vodičem PPR 3x2,5 mm</t>
    </r>
    <r>
      <rPr>
        <vertAlign val="superscript"/>
        <sz val="10"/>
        <color rgb="FF000000"/>
        <rFont val="Arial"/>
        <family val="2"/>
        <charset val="238"/>
      </rPr>
      <t>2</t>
    </r>
    <r>
      <rPr>
        <sz val="10"/>
        <color rgb="FF000000"/>
        <rFont val="Arial"/>
        <family val="2"/>
        <charset val="238"/>
      </rPr>
      <t xml:space="preserve"> sa utičnicom
- izvod…………………………………………………….do 10 m</t>
    </r>
  </si>
  <si>
    <t>01-002-036</t>
  </si>
  <si>
    <r>
      <t>Kompletna zamjena el. instalacije rasvjete vodičem PPOO 3x1,5mm</t>
    </r>
    <r>
      <rPr>
        <vertAlign val="superscript"/>
        <sz val="10"/>
        <color rgb="FF000000"/>
        <rFont val="Arial"/>
        <family val="2"/>
        <charset val="238"/>
      </rPr>
      <t>2</t>
    </r>
    <r>
      <rPr>
        <sz val="10"/>
        <color rgb="FF000000"/>
        <rFont val="Arial"/>
        <family val="2"/>
        <charset val="238"/>
      </rPr>
      <t>sa prekidačem
- podžbukni izvod……………………………………….do 10 m'</t>
    </r>
  </si>
  <si>
    <t>01-002-037</t>
  </si>
  <si>
    <r>
      <t>Kompletna zamjena el. instalacije snage vodičem PPOO 3x2,5 mm</t>
    </r>
    <r>
      <rPr>
        <vertAlign val="superscript"/>
        <sz val="10"/>
        <color rgb="FF000000"/>
        <rFont val="Arial"/>
        <family val="2"/>
        <charset val="238"/>
      </rPr>
      <t>2</t>
    </r>
    <r>
      <rPr>
        <sz val="10"/>
        <color rgb="FF000000"/>
        <rFont val="Arial"/>
        <family val="2"/>
        <charset val="238"/>
      </rPr>
      <t xml:space="preserve"> sa utičnicom
- podžbukni izvod……………………………………….do 10 m'</t>
    </r>
  </si>
  <si>
    <t>01-002-038</t>
  </si>
  <si>
    <r>
      <t>Kompletna zamjena el. instalacije rasvjete vodičem PPOO 3x1,5 mm</t>
    </r>
    <r>
      <rPr>
        <vertAlign val="superscript"/>
        <sz val="10"/>
        <color rgb="FF000000"/>
        <rFont val="Arial"/>
        <family val="2"/>
        <charset val="238"/>
      </rPr>
      <t>2</t>
    </r>
    <r>
      <rPr>
        <sz val="10"/>
        <color rgb="FF000000"/>
        <rFont val="Arial"/>
        <family val="2"/>
        <charset val="238"/>
      </rPr>
      <t xml:space="preserve"> na obujmice sa prekidačem
-izvod……………………………………………………….do 10 m'</t>
    </r>
  </si>
  <si>
    <t>01-002-039</t>
  </si>
  <si>
    <r>
      <t>Kompletna zamjena el. instalacije rasvjete vodičem PPOO 3x2,5 mm</t>
    </r>
    <r>
      <rPr>
        <vertAlign val="superscript"/>
        <sz val="10"/>
        <color rgb="FF000000"/>
        <rFont val="Arial"/>
        <family val="2"/>
        <charset val="238"/>
      </rPr>
      <t>2</t>
    </r>
    <r>
      <rPr>
        <sz val="10"/>
        <color rgb="FF000000"/>
        <rFont val="Arial"/>
        <family val="2"/>
        <charset val="238"/>
      </rPr>
      <t xml:space="preserve"> na obujmice sa prekidačem
-izvod……………………………………………………….do 10 m'</t>
    </r>
  </si>
  <si>
    <t>01-002-040</t>
  </si>
  <si>
    <r>
      <t>Kompletna zamjena el. instalacije rasvjete vodičem PPOO 3x1,5 mm</t>
    </r>
    <r>
      <rPr>
        <vertAlign val="superscript"/>
        <sz val="10"/>
        <color rgb="FF000000"/>
        <rFont val="Arial"/>
        <family val="2"/>
        <charset val="238"/>
      </rPr>
      <t>2</t>
    </r>
    <r>
      <rPr>
        <sz val="10"/>
        <color rgb="FF000000"/>
        <rFont val="Arial"/>
        <family val="2"/>
        <charset val="238"/>
      </rPr>
      <t xml:space="preserve"> nadžbukno  u kanalicama sa prekidačem
-izvod……………………………………………………….do 10 m'</t>
    </r>
  </si>
  <si>
    <t>01-002-041</t>
  </si>
  <si>
    <r>
      <t>Kompletna zamjena el. instalacije snage vodičem PPOO 3x2,5 mm</t>
    </r>
    <r>
      <rPr>
        <vertAlign val="superscript"/>
        <sz val="10"/>
        <color rgb="FF000000"/>
        <rFont val="Arial"/>
        <family val="2"/>
        <charset val="238"/>
      </rPr>
      <t>2</t>
    </r>
    <r>
      <rPr>
        <sz val="10"/>
        <color rgb="FF000000"/>
        <rFont val="Arial"/>
        <family val="2"/>
        <charset val="238"/>
      </rPr>
      <t xml:space="preserve"> nadžbukno u kanalicama sa utičnicom
-izvod……………………………………………………….do 10 m'</t>
    </r>
  </si>
  <si>
    <t>01-002-042</t>
  </si>
  <si>
    <r>
      <t>Kompletna zamjena el. instalacije za tipkalo daljinskog isklopa (IPR) vodičem PPR 3x1,5 mm</t>
    </r>
    <r>
      <rPr>
        <vertAlign val="superscript"/>
        <sz val="10"/>
        <color rgb="FF000000"/>
        <rFont val="Arial"/>
        <family val="2"/>
        <charset val="238"/>
      </rPr>
      <t>2</t>
    </r>
    <r>
      <rPr>
        <sz val="10"/>
        <color rgb="FF000000"/>
        <rFont val="Arial"/>
        <family val="2"/>
        <charset val="238"/>
      </rPr>
      <t xml:space="preserve">  podžbukno u kompletu sa tipkalom
- izvod…………………………………………………….do 15 m'</t>
    </r>
  </si>
  <si>
    <t>01-002-043</t>
  </si>
  <si>
    <t>Zamjena  svjetiljke panik rasvjete s flo cjevi 1x6W i autonomijom rada 1sat komplet sa pripadnom oznakom za evakuaciju.</t>
  </si>
  <si>
    <t>01-002-044</t>
  </si>
  <si>
    <t>Zamjena  svjetiljke panik rasvjete s flo cjevi 1x8W i autonomijom rada 1sat komplet sa pripadnom oznakom za evakuaciju.</t>
  </si>
  <si>
    <t>01-002-045</t>
  </si>
  <si>
    <t>Zamjena postojećeg i dobava i postava novog tipkala daljinskog isklopa (IPR) elektroinstalacije.</t>
  </si>
  <si>
    <t>01-002-046</t>
  </si>
  <si>
    <t>Objedinjavanje strujnih krugova zbog postave sekundarne razvodne ploče.</t>
  </si>
  <si>
    <t>01-002-047</t>
  </si>
  <si>
    <t>Demontaža te ponovna montaža sekundarne ploče kod zamjene glavnog voda</t>
  </si>
  <si>
    <t>01-002-048</t>
  </si>
  <si>
    <t>Demontaža dotrajalog te dobava i postava novog rasvjetnog tijela s ispitivanjem - plafonjera 1x60w</t>
  </si>
  <si>
    <t>01-002-049</t>
  </si>
  <si>
    <t>Demontaža dotrajalog te dobava i postava novog rasvjetnog tijela s ispitivanjem - plafonjera 1x100w</t>
  </si>
  <si>
    <t>01-002-050</t>
  </si>
  <si>
    <t>Demontaža dotrajalog te dobava i postava novog rasvjetnog tijela s ispitivanjem - žaba 1x60w</t>
  </si>
  <si>
    <t>01-002-051</t>
  </si>
  <si>
    <t>Demontaža dotrajalog te dobava i postava novog rasvjetnog tijela s ispitivanjem - žaba 1x100w</t>
  </si>
  <si>
    <t>01-002-052</t>
  </si>
  <si>
    <t>Demontaža starog te postava NVO postolja do 200 A                                                                                                                                           - tropolnog</t>
  </si>
  <si>
    <t>01-002-053</t>
  </si>
  <si>
    <t>Demontaža starog te postava NVO postolja do 200 A                                                                                                                                           - jednopolnog</t>
  </si>
  <si>
    <t>01-002-054</t>
  </si>
  <si>
    <t>Demontaža starih te dobava i postava NVO uložaka od 80-200 A</t>
  </si>
  <si>
    <t>01-002-055</t>
  </si>
  <si>
    <t>Demontaža starih te dobava i postava uložaka osigurača             6-63 A</t>
  </si>
  <si>
    <t>01-002-056</t>
  </si>
  <si>
    <t>Demontaža dotrajalog te dobava i montaža novog tipkala prekidača 10 A, 250 V sa ispitivanjem</t>
  </si>
  <si>
    <t>01-002-057</t>
  </si>
  <si>
    <t>Demontaža neispravne te montaža nove šuko utičnice.</t>
  </si>
  <si>
    <t>01-002-058</t>
  </si>
  <si>
    <t>Dobava i montaža prekidača.</t>
  </si>
  <si>
    <t>01-002-059</t>
  </si>
  <si>
    <t>Dobava i postava izmjeničnog prekidača.</t>
  </si>
  <si>
    <t>01-002-060</t>
  </si>
  <si>
    <t>Dobava i postava serijskog prekidača .</t>
  </si>
  <si>
    <t>01-002-061</t>
  </si>
  <si>
    <t>Dobava i postava šuko utičnice 16A.</t>
  </si>
  <si>
    <t>01-002-062</t>
  </si>
  <si>
    <t>Dobava i postava nadžbukne šuko utičnice.</t>
  </si>
  <si>
    <t>01-002-063</t>
  </si>
  <si>
    <t>Dobava i postava nadžbuknog prekidača.</t>
  </si>
  <si>
    <t>01-002-064</t>
  </si>
  <si>
    <t>Dobava i postava nadžbuknog izmjeničnog prekidača.</t>
  </si>
  <si>
    <t>01-002-065</t>
  </si>
  <si>
    <t>Dobava i postava nadžbuknog serijskog prekidača.</t>
  </si>
  <si>
    <t>01-002-066</t>
  </si>
  <si>
    <t>Demontaža starog te dobava i postava prisjednog vijka.</t>
  </si>
  <si>
    <t>01-002-067</t>
  </si>
  <si>
    <t>Demontaža dotrajale te dobava i postava nove  žarulje do 200 w (75w).</t>
  </si>
  <si>
    <t>01-002-068</t>
  </si>
  <si>
    <t>Demontaža dotrajalog te dobava i postava novog grla E-27 sa ispitivanjem.</t>
  </si>
  <si>
    <t>01-002-069</t>
  </si>
  <si>
    <t>Demontaža starog te dobava i postava startera od 20 - 40 w.</t>
  </si>
  <si>
    <t>01-002-070</t>
  </si>
  <si>
    <t>Demontaža dotrajalog te dobava i postava novog grla "FLO" neonske rasvjete, sa ispitivanjem.</t>
  </si>
  <si>
    <t>01-002-071</t>
  </si>
  <si>
    <t>Demontaža neispravnog te dobava i montaža novog indikatora za kupaonu.</t>
  </si>
  <si>
    <t>01-002-072</t>
  </si>
  <si>
    <t xml:space="preserve">Dobava, doprema i montaža internog trofaznog brojila na postojeću elektroinstalaciju, u kompletu sa postoljem, pričvrsnim i steznim priborom, komplet pušteno u rad. </t>
  </si>
  <si>
    <t>01-002-073</t>
  </si>
  <si>
    <t xml:space="preserve">Dobava, doprema i montaža internog monofaznog brojila na postojeću elektroinstalaciju, u kompletu sa postoljem, pričvrsnim i steznim priborom, komplet pušteno u rad. </t>
  </si>
  <si>
    <t>01-002-074</t>
  </si>
  <si>
    <t>Ispitivanje električne instalacije po strujnim krugovima te puštanje u rad iste, nakon otklanjanja kvara.</t>
  </si>
  <si>
    <t>01-002-075</t>
  </si>
  <si>
    <t>Ispitivanje elektro instalacije stubišne rasvjete po katu te puštanje u ispravan rad.</t>
  </si>
  <si>
    <t>01-002-076</t>
  </si>
  <si>
    <t>Izmjena tipke na tablou (dobava, montaža, spajanje, ispitivanje i puštanje u ispravan rad).</t>
  </si>
  <si>
    <t>01-002-077</t>
  </si>
  <si>
    <t>Izmjena tipke osvjetljenja (dobava, montaža, spajanje i ispitivanje).</t>
  </si>
  <si>
    <t>01-002-078</t>
  </si>
  <si>
    <t>Dobava i postava PVC rebrastih cijevi Fi 16.</t>
  </si>
  <si>
    <t>01-002-079</t>
  </si>
  <si>
    <t>Dobava i postava PVC rebrastih cijevi Fi 20.</t>
  </si>
  <si>
    <t>01-002-080</t>
  </si>
  <si>
    <t>Dobava i postava PVC rebrastih cijevi Fi 32.</t>
  </si>
  <si>
    <t>01-002-081</t>
  </si>
  <si>
    <t>Dobava i postava PVC bijelih kanalica za potrebe izvedbe elektroinstalacije     dimenzija 30x30 mm.</t>
  </si>
  <si>
    <t>01-002-082</t>
  </si>
  <si>
    <t>Dobava i postava PVC bijelih kanalica za potrebe izvedbe elektroinstalacije     dimenzija 40x40 mm.</t>
  </si>
  <si>
    <t>01-002-083</t>
  </si>
  <si>
    <t>Dobava i postava PVC bijelih kanalica za potrebe izvedbe elektroinstalacije     dimenzija 50x30 mm.</t>
  </si>
  <si>
    <t>01-002-084</t>
  </si>
  <si>
    <t>Dobava i postava PVC bijelih kanalica za potrebe izvedbe elektroinstalacije     dimenzija 60x40 mm.</t>
  </si>
  <si>
    <t>01-002-085</t>
  </si>
  <si>
    <t>Izrada jednopolne sheme za sekundarnu razvodu ploču do 36 elemenata.</t>
  </si>
  <si>
    <t>01-002-086</t>
  </si>
  <si>
    <t>Izrada natpisa strujnih krugova na razvodnoj ploči u kompletu sa ispitivanjem po strujnom krugu.</t>
  </si>
  <si>
    <t>01-002-087</t>
  </si>
  <si>
    <t>Demontaža dotrajalog te dobava i montaža novog STUBIŠNOG automata s ispitivanjem instalacije.</t>
  </si>
  <si>
    <t>01-002-088</t>
  </si>
  <si>
    <t>Demontaža i ponovna montaža postojećih rasvjetnih tjela bez obzira na oblik i vrstu.</t>
  </si>
  <si>
    <t>01-002-089</t>
  </si>
  <si>
    <t xml:space="preserve">Dobava i postava flourescentne svjetiljke sa sjajnim rasterom     2 x 18 Wati dimenzija 30 x 60 cm.        
</t>
  </si>
  <si>
    <t>01-002-090</t>
  </si>
  <si>
    <t xml:space="preserve">Dobava i postava flourescentne svjetiljke sa sjajnim rasterom     2 x 36 Wati dimenzija 30 x 125 cm.    
</t>
  </si>
  <si>
    <t>01-002-091</t>
  </si>
  <si>
    <t xml:space="preserve">Dobava i postava flourescentne svjetiljke sa sjajnim rasterom     2 x 58 Wati dimenzija 30 x 155 cm.    
</t>
  </si>
  <si>
    <t>01-002-092</t>
  </si>
  <si>
    <t xml:space="preserve">Dobava i postava flourescentne svjetiljke sa sjajnim rasterom     3 x 36 Wati dimenzija 60 x 125 cm.    
</t>
  </si>
  <si>
    <t>01-002-093</t>
  </si>
  <si>
    <t xml:space="preserve">Dobava i postava flourescentne svjetiljke sa sjajnim rasterom     4 x 18 Wati dimenzija 60 x 60 cm.        
</t>
  </si>
  <si>
    <t>01-002-094</t>
  </si>
  <si>
    <t xml:space="preserve">Dobava i postava flourescentne svjetiljke sa sjajnim rasterom      4 x 18 Wati dimenzija 60 x 60 cm - ugradbena za ugradnju u spuštene stropove.        
</t>
  </si>
  <si>
    <t>01-002-095</t>
  </si>
  <si>
    <t xml:space="preserve">Dobava i postava flourescentne svjetiljke sa sjajnim rasterom     4 x 36 Wati dimenzija 60 x 125 cm.        
</t>
  </si>
  <si>
    <t>01-002-096</t>
  </si>
  <si>
    <t>Dobava i postava LED svjetiljke u metalnom kućištu pravokutnog oblika, bijele boje. Izvor svjetlosti LED modul snage maksimalno 31W.</t>
  </si>
  <si>
    <t>01-002-097</t>
  </si>
  <si>
    <t>Dobava i postava LED svjetiljke u metalnom kućištu pravokutnog oblika, bijele boje. Izvor svjetlosti LED modul snage maksimalno 39W.</t>
  </si>
  <si>
    <t>01-002-098</t>
  </si>
  <si>
    <t>Dobava i postava LED svjetiljke u metalnom kućištu pravokutnog oblika, bijele boje. Izvor svjetlosti LED modul snage maksimalno 51W.</t>
  </si>
  <si>
    <t>01-002-099</t>
  </si>
  <si>
    <t>Dobava i postava LED svjetiljke u metalnom kućištu pravokutnog oblika, bijele boje. Izvor svjetlosti LED modul snage maksimalno 59W.</t>
  </si>
  <si>
    <t>01-002-100</t>
  </si>
  <si>
    <t>Dobava i postava LED svjetiljke u metalnom kućištu pravokutnog oblika, bijele boje. Izvor svjetlosti LED modul snage maksimalno 74W.</t>
  </si>
  <si>
    <t>01-002-101</t>
  </si>
  <si>
    <t>Dobava i postava LED ovjesne svjetiljke za rasvjetu u metalnom kućištu pravokutnog oblika, bijele boje. Izvor svjetlosti LED modul snage maksimalno 74W.</t>
  </si>
  <si>
    <t>01-002-102</t>
  </si>
  <si>
    <t>Dobava i montaža flo cijevi.</t>
  </si>
  <si>
    <t>01-002-103</t>
  </si>
  <si>
    <t>Dobava i montaža led cijevi do33W.</t>
  </si>
  <si>
    <t>01-002-104</t>
  </si>
  <si>
    <t>Dobava i montaža led cijevi 33-55W.</t>
  </si>
  <si>
    <t>01-002-105</t>
  </si>
  <si>
    <t>Dobava i montaža štedne žarulje E14/11W 220V</t>
  </si>
  <si>
    <t>01-002-106</t>
  </si>
  <si>
    <t>Dobava i montaža štedne žarulje E27/15W 220V</t>
  </si>
  <si>
    <t>01-002-107</t>
  </si>
  <si>
    <t>Dobava i montaža štedne žarulje E27/23W 220V</t>
  </si>
  <si>
    <t>01-002-108</t>
  </si>
  <si>
    <t>Dobava i montaža štedne žarulje E27/32W 220V</t>
  </si>
  <si>
    <t>01-002-109</t>
  </si>
  <si>
    <t>Dobava i montaža startera.</t>
  </si>
  <si>
    <t>01-002-110</t>
  </si>
  <si>
    <t>Izmjena električne brave (dobava, montaža, spajanje, ispitivanje i puštanje u ispravan rad).</t>
  </si>
  <si>
    <t>01-002-111</t>
  </si>
  <si>
    <t>Izmjena trafoa 3-8-5 Volti (demontaža starog, dobava i postava novog sa spajanjem i ispitivanjem).</t>
  </si>
  <si>
    <t>01-002-112</t>
  </si>
  <si>
    <t>Izmjena govornog aparata (demontaža starog, dobava i postava novog govornog aparata sa potrebnim ispitivanjem i puštanjem u ispravan rad)</t>
  </si>
  <si>
    <t>01-002-113</t>
  </si>
  <si>
    <t>Ispitivanje instalacije po interfonskom mjestu u stanu KOJE JE U KVARU, sa utvrđivanjem kvara te puštanjem u ispravan rad.</t>
  </si>
  <si>
    <t>01-002-114</t>
  </si>
  <si>
    <t>Isporuka i postavljanje telefonskih regleta kapaciteta 10x2, 20x2.</t>
  </si>
  <si>
    <t>01-002-115</t>
  </si>
  <si>
    <t>Spajanje provodnika na regletu u razvodnoj kutiji  telefonskih linija.</t>
  </si>
  <si>
    <t>01-002-116</t>
  </si>
  <si>
    <t>Ispitivanje elektoinstalacije po strujnim krugovima sa utvrđivanjem i otklanjanjem kvara te puštanjem u ispravan rad.</t>
  </si>
  <si>
    <t>01-002-117</t>
  </si>
  <si>
    <t>Dobava i postava PVC ( podžbukna ugradnja) priključno mjernog ormarića po tipizaciji HEP-a KPMO -0.</t>
  </si>
  <si>
    <t>01-002-118</t>
  </si>
  <si>
    <t>Dobava i postava PVC ( podžbukna ugradnja) priključno mjernog ormarića po tipizaciji HEP-a  tip KPMO -1.</t>
  </si>
  <si>
    <t>01-002-119</t>
  </si>
  <si>
    <t>Dobava i postava PVC ( podžbukna ugradnja) priključno mjernog ormarića po tipizaciji HEP-a  KPMO-2.</t>
  </si>
  <si>
    <t>01-002-120</t>
  </si>
  <si>
    <t>Pregled i ispitivanje predmetne instalacije sa izdavanjem izjave o završnom pregledu i ispitivanju el. Instalacije prema HEP-u  u smislu usklađivanja sa važećim propisima u postupku priključenja na niskonaponsku distributivnu mrežu.</t>
  </si>
  <si>
    <t>01-002-121</t>
  </si>
  <si>
    <t>Ishodovanje odobrenja za rad  od HEP-a na mjernom mjestu sa izdavanjem potvrde o uporabljivosti izvedene  elektro instalacije.</t>
  </si>
  <si>
    <t>01-002-122</t>
  </si>
  <si>
    <t>Izrada instalacije izjednačenja potencijala i uzemljenja metalnih masa dobavom, ugradnjom i spajanjem sabirnice PS 1256, PCV kutije,  vodiča P-Y 6 mm2 u cijevi fi 13,5 , te obujmica za uzemljenje te izvedbom vijčanih spojeva. Duljina vodiča do 35 metara.</t>
  </si>
  <si>
    <t>kompl.</t>
  </si>
  <si>
    <t>01-002-123</t>
  </si>
  <si>
    <t>Dobava i montaža prigušnice do 58 W.</t>
  </si>
  <si>
    <t>01-002-124</t>
  </si>
  <si>
    <t>Dobava i montaža prigušnice 250-400 W.</t>
  </si>
  <si>
    <t>01-002-125</t>
  </si>
  <si>
    <t>Dobava i montaža metal halogene žarulje HPI 250-400 W.</t>
  </si>
  <si>
    <t>01-002-126</t>
  </si>
  <si>
    <t>Dobava i montaža Natrijeve žarulje NAV 250-400W.</t>
  </si>
  <si>
    <t>01-002-127</t>
  </si>
  <si>
    <t>Dobava i montaža štedne žarulje 20-23 W.</t>
  </si>
  <si>
    <t>01-002-128</t>
  </si>
  <si>
    <t>Dobava i postava fluoroscentne svjetiljke vodotijesne izvedbe      2X36 Wati .</t>
  </si>
  <si>
    <t>01-002-129</t>
  </si>
  <si>
    <t>Dobava i postava fluoroscentne svjetiljke vodotijesne izvedbe      2X58 Wati .</t>
  </si>
  <si>
    <t>01-002-130</t>
  </si>
  <si>
    <t>Dobava i postava fluoroscentne svjetiljke vodotijesne izvedbe      1X36 Wati .</t>
  </si>
  <si>
    <t>01-002-131</t>
  </si>
  <si>
    <t>Dobava i postava fluoroscentne svjetiljke vodotijesne izvedbe      2X18 Wati .</t>
  </si>
  <si>
    <t>01-002-132</t>
  </si>
  <si>
    <t>Dobava materijala i izrada ventilacije sanitarnog čvora:postava fleksibilne cijevi fi 110 postavljene na nosače ispod stropa i uz zid…………………………………………..do 5 m  postava ventilacione rešetke vel. 15x15 cm, te postava ventilatora na zid.</t>
  </si>
  <si>
    <t>01-002-133</t>
  </si>
  <si>
    <t>Kompletna izvedba električne instalacije ventilatora nadžbukno u kanalicama sa prekidačem.</t>
  </si>
  <si>
    <t>01-002-134</t>
  </si>
  <si>
    <t>Demontaža dijela gromobranske instalacije bez obzira na materijal izvedbe (pocinčana traka, bakreno uže, inox i  al. vod i sl., u kompletu sa demontažom spojnica, križnih spojnica, betonskih kocki zidnih nosača,  i sl) . Obračun po m1.</t>
  </si>
  <si>
    <t>01-002-135</t>
  </si>
  <si>
    <t>Dobava i postava nove gromobranske instalacije izrađene od od FeZn trake presjeka 30x4 mm u kompletu sa sapajanjem na postojeći ili kompletna nova izvedba, uključivo pričvršćenje na objekt i  na spojnice i nosače.</t>
  </si>
  <si>
    <t>01-002-136</t>
  </si>
  <si>
    <t>Dobava i postava nove gromobranske instalacije izrađene od FeZn trake presjeka 25x4 mm u kompletu sa sapajanjem na postojeći ili kompletna nova izvedba , uključivo pričvršćenje na objekt i  na spojnice i nosače.</t>
  </si>
  <si>
    <t>01-002-137</t>
  </si>
  <si>
    <t xml:space="preserve">Dobava i postava elemenata za pričvršćenje gromobranske instalacije od FeZn traka na objekt.                                     
Križna spojnica.  Dobava i postava elemenata za pričvršćenje gromobranske instalacije od FeZn traka na objekt.                                     
Križna spojnica.  Dobava i postava elemenata za pričvršćenje gromobranske instalacije od FeZn traka na objekt.                                     
Križna spojnica.  </t>
  </si>
  <si>
    <t>01-002-138</t>
  </si>
  <si>
    <t xml:space="preserve">Dobava i postava elemenata za pričvršćenje gromobranske instalacije od FeZn traka na objekt.                                      
Zidni nosač.    Dobava i postava elemenata za pričvršćenje gromobranske instalacije od FeZn traka na objekt.                                      
Zidni nosač.    Dobava i postava elemenata za pričvršćenje gromobranske instalacije od FeZn traka na objekt.                                      
Zidni nosač.    </t>
  </si>
  <si>
    <t>01-002-139</t>
  </si>
  <si>
    <t xml:space="preserve">Dobava i postava elemenata za pričvršćenje gromobranske instalacije od FeZn traka na objekt.                                      
Krovni nosač.     Dobava i postava elemenata za pričvršćenje gromobranske instalacije od FeZn traka na objekt.                                      
Krovni nosač.     Dobava i postava elemenata za pričvršćenje gromobranske instalacije od FeZn traka na objekt.                                      
Krovni nosač.     </t>
  </si>
  <si>
    <t>01-002-140</t>
  </si>
  <si>
    <t xml:space="preserve">Dobava i postava elemenata za pričvršćenje gromobranske instalacije od FeZn traka na objekt.                                      
Nosač za oluk i žlijeb .   Dobava i postava elemenata za pričvršćenje gromobranske instalacije od FeZn traka na objekt.                                      
Nosač za oluk i žlijeb .   Dobava i postava elemenata za pričvršćenje gromobranske instalacije od FeZn traka na objekt.                                      
Nosač za oluk i žlijeb .   </t>
  </si>
  <si>
    <t>01-002-141</t>
  </si>
  <si>
    <t xml:space="preserve">Dobava i postava elemenata za pričvršćenje gromobranske instalacije od FeZn traka na objekt.                                      
Kocka  sa nosačem gromobranskog voda za  ravne krovove.   Dobava i postava elemenata za pričvršćenje gromobranske instalacije od FeZn traka na objekt.                                      
Kocka  sa nosačem gromobranskog voda za  ravne krovove.   Dobava i postava elemenata za pričvršćenje gromobranske instalacije od FeZn traka na objekt.                                      
Kocka  sa nosačem gromobranskog voda za  ravne krovove.   </t>
  </si>
  <si>
    <t>01-002-142</t>
  </si>
  <si>
    <t>Dobava i postava nove gromobranske instalacije izrađene od Bakrenog užeta promjera 8 mm u kompletu sa sapajanjem na postojeći ili kompletna nova izvedba, uključivo pričvršćenje na objekt i  na spojnice i nosače.</t>
  </si>
  <si>
    <t>01-002-143</t>
  </si>
  <si>
    <t>Dobava i postava nove gromobranske instalacije izrađene od Bakrenog užeta promjera 10 mm u kompletu sa spajanjem na postojeći ili kompletna nova izvedba, uključivo pričvršćenje na objekt i  na spojnice i nosače.</t>
  </si>
  <si>
    <t>01-002-144</t>
  </si>
  <si>
    <t>Dobava i postava nove gromobranske instalacije izrađene od inox voda promjera 8 mm u kompletu sa spajanjem na postojeći ili kompletna nova izvedba, uključivo pričvršćenje na objekt i  na spojnice i nosače.</t>
  </si>
  <si>
    <t>01-002-145</t>
  </si>
  <si>
    <t>Dobava i postava nove gromobranske instalacije izrađene od Inox voda promjera 10 mm u kompletu sa spajanjem na postojeći ili kompletna nova izvedba, uključivo pričvršćenje na objekt i  na spojnice i nosače.</t>
  </si>
  <si>
    <t>01-002-146</t>
  </si>
  <si>
    <t>Dobava i postava nove gromobranske instalacije izrađene od AL. voda promjera 8 mm u kompletu sa spajanjem na postojeći ili kompletna nova izvedba, uključivo pričvršćenje na objekt i  na spojnice i nosače.</t>
  </si>
  <si>
    <t>01-002-147</t>
  </si>
  <si>
    <t>Dobava i postava nove gromobranske instalacije izrađene od AL. voda promjera 10 mm u kompletu sa spajanjem na postojeći ili kompletna nova izvedba, uključivo pričvršćenje na objekt i  na spojnice i nosače.</t>
  </si>
  <si>
    <t>01-002-148</t>
  </si>
  <si>
    <t xml:space="preserve">Dobava i postava elemenata za pričvršćenje gromobranske instalacije od bakrenog užeta ili AL. Voda ili Inox voda za promjere do 10 mm  na objektu.                                      
Križna spojnica     Dobava i postava elemenata za pričvršćenje gromobranske instalacije od bakrenog užeta ili AL. Voda ili Inox voda za promjere do 10 mm  na objektu.                                      
Križna spojnica     </t>
  </si>
  <si>
    <t>01-002-149</t>
  </si>
  <si>
    <t xml:space="preserve">Dobava i postava elemenata za pričvršćenje gromobranske instalacije od bakrenog užeta ili AL. Voda ili Inox voda za promjere do 10 mm  na objektu.                                                Zidni  nosač    </t>
  </si>
  <si>
    <t>01-002-150</t>
  </si>
  <si>
    <t xml:space="preserve">Dobava i postava elemenata za pričvršćenje gromobranske instalacije od bakrenog užeta ili AL. Voda ili Inox voda za promjere do 10 mm  na objektu.                                                  Nosač za oluk i žlijeb         </t>
  </si>
  <si>
    <t>01-002-151</t>
  </si>
  <si>
    <t>Dobava i postava elemenata za pričvršćenje gromobranske instalacije od bakrenog užeta ili AL. Voda ili Inox voda za promjere do 10 mm  na objektu.                                      
Kocka PVC  sa nosačem gromobranskog voda za  ravne krovove Dobava i postava elemenata za pričvršćenje gromobranske instalacije od bakrenog užeta ili AL. Voda ili Inox voda za promjere do 10 mm  na objektu.                                      
Kocka PVC  sa nosačem gromobranskog voda za  ravne krovove</t>
  </si>
  <si>
    <t>01-002-152</t>
  </si>
  <si>
    <t>Izrada mjernog spoja za novoizvedenu ili postojeću gromobransku instalaciju bez obira na vrstu izvedbe .</t>
  </si>
  <si>
    <t>01-002-153</t>
  </si>
  <si>
    <t xml:space="preserve">Dobava i postave zaštite gromobranske instalacije izvedene od trake ili užeta inox U profila visine 1,5 metara u kompletu sa pričvršćenjem na objekat.   </t>
  </si>
  <si>
    <t>01-002-154</t>
  </si>
  <si>
    <t xml:space="preserve">Ispitivanje novoizvedene ili popravljene gomobranske instalacije sa izdavanjem atesta o ispitivanju.   </t>
  </si>
  <si>
    <t>01-002-155</t>
  </si>
  <si>
    <t>Demontaža stare nadžbukne el. instalacije kompletno sa otpajanjem na razvodnoj ploči - izvod do 10 m, kompletno sa odvozom na deponij.</t>
  </si>
  <si>
    <t>01-002-156</t>
  </si>
  <si>
    <t>Demontaža te ponovna montaža nadžbukne el.instalacije snage ili rasvjete u postojećoj PVC instalaciji, ili PNT cijevima u kompletu sa vodičima te otpajanjem i ponovnim spajanjem na elektroinstalaciju.</t>
  </si>
  <si>
    <t>01-002-157</t>
  </si>
  <si>
    <t>Demontaža nadžbukne el.instalacije snage ili rasvjete u PVC kanalici, ili PNT cijevima u kompletu sa vodičima i otpajanjem  elektroinstalacije kompletno sa odvozom na deponij.</t>
  </si>
  <si>
    <t>01-002-158</t>
  </si>
  <si>
    <t>Zamjena halogene žarulje 35/12V bez obzira na dimenzije.</t>
  </si>
  <si>
    <t>01-002-159</t>
  </si>
  <si>
    <t>Dobava i montaža štedne žarulje 35W/12V.</t>
  </si>
  <si>
    <t>01-002-160</t>
  </si>
  <si>
    <t>Dobava i postava kabela UTP cat 6 u već postavljene instalacijske kanale.</t>
  </si>
  <si>
    <t>01-002-161</t>
  </si>
  <si>
    <t>Dobava i montaža NŽ utičnice 2x cat 6.</t>
  </si>
  <si>
    <t>01-002-162</t>
  </si>
  <si>
    <t>Dobava i postava zidnog komunikacijskog ormara, komplet sa prespojnim panelom od 24 porta te svom opremom i materijalom potrebnim za punu funkcionalnost. Stavka uključuje spajanje instalacija na ormar sa svim potrebnim materijalom i radom.</t>
  </si>
  <si>
    <t>01-002-163</t>
  </si>
  <si>
    <t>Čišćenje fotonaponskih panela dimenzija do 180x100 cm.</t>
  </si>
  <si>
    <t>01-002-164</t>
  </si>
  <si>
    <t>Obilazak fotonaponske elektrane, vizualna provjera fotonaponskih modula, potkonstrukcije, kabelskih spojeva i ostalih galvanskih spojeva, gromobranske instalacije te rada izmjenjivača.</t>
  </si>
  <si>
    <t>kpl</t>
  </si>
  <si>
    <t>01-002-165</t>
  </si>
  <si>
    <t>Ispitivanje rada izmjenjivača i ostalih mjernih uređaja fotonaponske elektrane.</t>
  </si>
  <si>
    <t>01-002-166</t>
  </si>
  <si>
    <t>Mjerenje strujno naponskih karakteristika pojedinih nizova fotonaponskih modula.</t>
  </si>
  <si>
    <t>01-002-167</t>
  </si>
  <si>
    <t>Vizualni pregled i ispitivanje osigurača fotonaponskog sustava.</t>
  </si>
  <si>
    <t>01-002-168</t>
  </si>
  <si>
    <t>Izrada izvješća o izvedenim mjerenjima i ispitivanjima fotonaponske elektrane.</t>
  </si>
  <si>
    <t>01-002-169</t>
  </si>
  <si>
    <t>Dobava materijala i zamjena aluminijske šine dimenzija 40x35 mm, komplet sa spojnim materijalom.</t>
  </si>
  <si>
    <t>01-002-170</t>
  </si>
  <si>
    <t>Dobava materijala i zamjena aluminijske šine s kabelskim kanalom dimenzija 40x35 mm, komplet sa spojnim materijalom.</t>
  </si>
  <si>
    <t>01-002-171</t>
  </si>
  <si>
    <t>Dobava materijala i zamjena aluminijske šine dimenzija 55x45 mm, komplet sa spojnim materijalom.</t>
  </si>
  <si>
    <t>01-002-172</t>
  </si>
  <si>
    <t>Dobava materijala i zamjena spojnica šina, komplet sa spojnim materijalom.</t>
  </si>
  <si>
    <t>01-002-173</t>
  </si>
  <si>
    <t>Dobava materijala i zamjena spojnice za vertikalno križanje, komplet sa spojnim materijalom.</t>
  </si>
  <si>
    <t>01-002-174</t>
  </si>
  <si>
    <t>Dobava materijala i zamjena pričvrsnice među modulima, komplet sa spojnim materijalom.</t>
  </si>
  <si>
    <t>01-002-175</t>
  </si>
  <si>
    <t>Dobava materijala i zamjena završne pričvrsnice, komplet sa spojnim materijalom.</t>
  </si>
  <si>
    <t>01-002-176</t>
  </si>
  <si>
    <t>Dobava materijala i zamjena fotonaponskog panela , nominalne snage 265 W.</t>
  </si>
  <si>
    <t>01-002-177</t>
  </si>
  <si>
    <t>Dobava materijala i zamjena fotonaponskog panela dimenzija 1663x998x35 mm, nominalne snage 255 Wp.</t>
  </si>
  <si>
    <t>01-002-178</t>
  </si>
  <si>
    <t>Dobava materijala i zamjena nosača cilindričnih osigurača.</t>
  </si>
  <si>
    <t>01-002-179</t>
  </si>
  <si>
    <t>Dobava materijala i zamjena rastalnog osigurača.</t>
  </si>
  <si>
    <t>01-002-180</t>
  </si>
  <si>
    <t>Dobava materijala i zamjena grebenaste sklopke s montažom na DIN šinu, sa spojkom i ručicom za vrata.</t>
  </si>
  <si>
    <t>01-002-181</t>
  </si>
  <si>
    <t>Dobava materijala i zamjena odvodnika struje munje i prenapona.</t>
  </si>
  <si>
    <t>01-002-182</t>
  </si>
  <si>
    <t>Dobava materijala i zamjena odvodnika struje munje i prenapona s pomoćnim kontaktom.</t>
  </si>
  <si>
    <t>01-002-183</t>
  </si>
  <si>
    <t>Dobava materijala i zamjena odvodnika prenapona.</t>
  </si>
  <si>
    <t>01-002-184</t>
  </si>
  <si>
    <t>Dobava materijala i zamjena odvodnika prenapona s pomoćnim kontaktom.</t>
  </si>
  <si>
    <t>01-002-185</t>
  </si>
  <si>
    <t>Dobava materijala i zamjena rezervnog zamjenskog utičnog modula odvodnika prenapona.</t>
  </si>
  <si>
    <t>01-002-186</t>
  </si>
  <si>
    <t>Dobava materijala i zamjena metalnog ormarića za montažu opreme DC kruga.</t>
  </si>
  <si>
    <t>01-002-187</t>
  </si>
  <si>
    <t>Dobava materijala i zamjena kabela 4 mm², UV otporan s izolacijom.</t>
  </si>
  <si>
    <t>01-002-188</t>
  </si>
  <si>
    <t>Dobava materijala i zamjena kabela 6 mm², UV otporan s izolacijom.</t>
  </si>
  <si>
    <t>01-002-189</t>
  </si>
  <si>
    <t>Dobava materijala i zamjena vodiča 5x10 mm².</t>
  </si>
  <si>
    <t>01-002-190</t>
  </si>
  <si>
    <t>Dobava materijala i zamjena vodiča 16 mm².</t>
  </si>
  <si>
    <t>01-002-191</t>
  </si>
  <si>
    <t>Dobava materijala i zamjena spojnice za kabel 4-6 mm².</t>
  </si>
  <si>
    <t>01-002-192</t>
  </si>
  <si>
    <t>Dobava materijala i zamjena ugradne spojnice za kabel 4-6 mm².</t>
  </si>
  <si>
    <t>01-002-193</t>
  </si>
  <si>
    <t>Dobava materijala i zamjena razdjelne spojnice.</t>
  </si>
  <si>
    <t>01-002-194</t>
  </si>
  <si>
    <t>Dobava materijala i zamjena fotonaponskog izmjenjivača nominalne DC snage do 10.5 kWp.</t>
  </si>
  <si>
    <t>01-002-195</t>
  </si>
  <si>
    <t>Dobava materijala i zamjena zidnog metalnog ormara za smještaj opreme AC izmjenjivača.</t>
  </si>
  <si>
    <t>01-002-196</t>
  </si>
  <si>
    <t>Dobava materijala i zamjena RCD sklopke.</t>
  </si>
  <si>
    <t>01-002-197</t>
  </si>
  <si>
    <t>Dobava materijala i zamjena NV rastavne sklopke.</t>
  </si>
  <si>
    <t>01-002-198</t>
  </si>
  <si>
    <t>Dobava materijala i zamjena NV uložka.</t>
  </si>
  <si>
    <t>01-002-199</t>
  </si>
  <si>
    <t>Dobava materijala i zamjena metalnih kabelskih staza, komplet sa spojnim materijalom.</t>
  </si>
  <si>
    <t>01-002-200</t>
  </si>
  <si>
    <t>Dobava materijala i zamjena PVC kanalica dimenzija 60x40 mm otpornih na UV zračenje.</t>
  </si>
  <si>
    <t>ELEKTROINSTALATERSKI RADOVI UKUPNO:</t>
  </si>
  <si>
    <t>3.</t>
  </si>
  <si>
    <t>ZIDARSKI RADOVI</t>
  </si>
  <si>
    <t>01-003-001</t>
  </si>
  <si>
    <t>Obijanje žbuke sa zidova i stropova. Žbuka  deb................do 3 cm</t>
  </si>
  <si>
    <r>
      <t>m</t>
    </r>
    <r>
      <rPr>
        <sz val="10"/>
        <color rgb="FF000000"/>
        <rFont val="Calibri"/>
        <family val="2"/>
        <charset val="238"/>
      </rPr>
      <t>²</t>
    </r>
  </si>
  <si>
    <t>01-003-002</t>
  </si>
  <si>
    <t>Obijanje žbuke sa dimnjaka.</t>
  </si>
  <si>
    <t>01-003-003</t>
  </si>
  <si>
    <t>Rušenje pregradnog zida od opeke bez obzira na vrstu morta.                                                                              
Zid debljine.................................................................15 cm</t>
  </si>
  <si>
    <t>01-003-004</t>
  </si>
  <si>
    <t xml:space="preserve">Rušenje zida od opeke  bez obzira na vrstu morta i opeke, bez obzira na debljinu zida.   </t>
  </si>
  <si>
    <r>
      <t>m</t>
    </r>
    <r>
      <rPr>
        <sz val="10"/>
        <color rgb="FF000000"/>
        <rFont val="Calibri"/>
        <family val="2"/>
        <charset val="238"/>
      </rPr>
      <t>³</t>
    </r>
  </si>
  <si>
    <t>01-003-005</t>
  </si>
  <si>
    <t>Rušenje zida od betona i kamena  bez obzira na debljinu zida.</t>
  </si>
  <si>
    <t>01-003-006</t>
  </si>
  <si>
    <t>Rušenje pregradnog zida izrađenog od gipskartonskih ploča na metalnoj ili drvenoj podkonstrukciji u kompletu sa podkonstrukcijom.</t>
  </si>
  <si>
    <t>01-003-007</t>
  </si>
  <si>
    <t>Demontaža obloge  zida izrađene od gipskartonskih ploča na metalnoj ili drvenoj podkonstrukciji u kompletu sa podkonstrukcijom.</t>
  </si>
  <si>
    <t>01-003-008</t>
  </si>
  <si>
    <t>Demontaža spuštenog stropa izrađenog od gipskartonskih ploča na metalnoj ili drvenoj podkonstrukciji u kompletu sa podkonstrukcijom  te prijenosom, utovarom i odvozom šute ne deponij.</t>
  </si>
  <si>
    <t>01-003-009</t>
  </si>
  <si>
    <t>Demontaža spuštenog stropa  Tipa Amstrong izrađenog od tipskih  prešanih  ploča mineralnog porijekla na metalnim vodilicama u kompletu sa ovješenjem.</t>
  </si>
  <si>
    <t>01-003-010</t>
  </si>
  <si>
    <t>Demontaža spuštenog stropa  Tipa Hunter Douglas izrađenog od tipskih metalnih  ploča-lamela  na metalnim vodilicama u kompletu sa ovješenjem.</t>
  </si>
  <si>
    <t>01-003-011</t>
  </si>
  <si>
    <t>Demontaža oštećenih i  montaža  novih ploča  spuštenog stropa    izrađenog od tipskih metalnih ploča -lamela   na postojećim  metalnim vodilicama.</t>
  </si>
  <si>
    <t>01-003-012</t>
  </si>
  <si>
    <t>Rušenje zida od armiranog betona komplet s rezanjem armature.</t>
  </si>
  <si>
    <t>01-003-013</t>
  </si>
  <si>
    <t>Rušenje dimnjaka koji prijeti padom.</t>
  </si>
  <si>
    <t>01-003-014</t>
  </si>
  <si>
    <t>Štemanje šlica za postavu el.instalacije  u zidu.             
- zid od opeke</t>
  </si>
  <si>
    <t>01-003-015</t>
  </si>
  <si>
    <t>Štemanje šlica za postavu el.instalacije  u zidu.
- zid od kamena ili betona</t>
  </si>
  <si>
    <t>01-003-016</t>
  </si>
  <si>
    <t>Štemanje šlica 5x10 cm u zidu.             
- zid od opeke.</t>
  </si>
  <si>
    <t>01-003-017</t>
  </si>
  <si>
    <t>Štemanje šlica 5x10 cm u zidu.                    
- zid od kamena ili betona.</t>
  </si>
  <si>
    <t>01-003-018</t>
  </si>
  <si>
    <t>Štemanje šlica 10x10 cm u zidu.             
- zid od opeke.Štemanje šlica 10x10 cm u zidu.             
- zid od opeke.Štemanje šlica 10x10 cm u zidu.             
- zid od opeke.Štemanje šlica 10x10 cm u zidu.             
- zid od opeke.Štemanje šlica 10x10 cm u zidu.             
- zid od opeke.Štemanje šlica 10x10 cm u zidu.             
- zid od opeke.Štemanje šlica 10x10 cm u zidu.             
- zid od opeke.</t>
  </si>
  <si>
    <t>01-003-019</t>
  </si>
  <si>
    <t>Štemanje šlica 10x10 cm u zidu.                    
 - zid od kamena ili betona.</t>
  </si>
  <si>
    <t>01-003-020</t>
  </si>
  <si>
    <t>Štemanje šlica 15x15 cm u zidu.                    
- zid od opeke.</t>
  </si>
  <si>
    <t>01-003-021</t>
  </si>
  <si>
    <t>Štemanje šlica 15x15 cm u zidu.                  
- zid od kamena ili betona.</t>
  </si>
  <si>
    <t>01-003-022</t>
  </si>
  <si>
    <t>Štemanje šlica 15x20 cm u zidu.                       
- zid od opeke. Š</t>
  </si>
  <si>
    <t>01-003-023</t>
  </si>
  <si>
    <t>Štemanje šlica 15x20 cm u zidu.                     
- zid od kamena ili betona</t>
  </si>
  <si>
    <t>01-003-024</t>
  </si>
  <si>
    <t>Rušenje betonske podloge do 10 cm.</t>
  </si>
  <si>
    <t>01-003-025</t>
  </si>
  <si>
    <r>
      <t>Pačokiranje te grubo i fino ŽBUKANJE ZIDOVA u prod.mortu. Žbuka debljine cca 3 cm.                                                       Površine..........................................................preko 2 m</t>
    </r>
    <r>
      <rPr>
        <vertAlign val="superscript"/>
        <sz val="10"/>
        <color rgb="FF000000"/>
        <rFont val="Arial"/>
        <family val="2"/>
        <charset val="238"/>
      </rPr>
      <t>2</t>
    </r>
  </si>
  <si>
    <t>01-003-026</t>
  </si>
  <si>
    <t>Mjestimično pačokiranje te grubo i fino ŽBUKANJE ZIDOVA u prod.mortu. Žbuka debljine cca 3 cm.                                                       Površine..............................................................do 2 m</t>
  </si>
  <si>
    <t>01-003-027</t>
  </si>
  <si>
    <t>Mjestimično pačokiranje te grubo i fino ŽBUKANJE ZIDOVA  sa rijetkom cementnim mortom.                                                                        Površine ........................................................... do 2 m2</t>
  </si>
  <si>
    <t>01-003-028</t>
  </si>
  <si>
    <t>Pačokiranje te grubo i fino žbukanje zidova reparaturnim mortom. U stavku uključen i premaz inpregnacijom prije nanošenja morta.Debljina žbuke cca 3 cm.</t>
  </si>
  <si>
    <t>01-003-029</t>
  </si>
  <si>
    <t>Doplatak za deblju žbuku kod grubog žbukanja zidova u produžnom mortu bez obzira na površinu.</t>
  </si>
  <si>
    <t>01-003-030</t>
  </si>
  <si>
    <r>
      <t>Pačokiranje te grubo i fino ŽBUKANJE STROPOVA u produžnim mortom.                                                Površine..........................................................preko 2 m</t>
    </r>
    <r>
      <rPr>
        <vertAlign val="superscript"/>
        <sz val="10"/>
        <color rgb="FF000000"/>
        <rFont val="Arial"/>
        <family val="2"/>
        <charset val="238"/>
      </rPr>
      <t>2</t>
    </r>
  </si>
  <si>
    <t>01-003-031</t>
  </si>
  <si>
    <r>
      <t>Mjestimično pačokiranje te grubo i fino ŽBUKANJE STROPOVA u produžnim mortom.                                                Površine..............................................................do 2 m</t>
    </r>
    <r>
      <rPr>
        <vertAlign val="superscript"/>
        <sz val="10"/>
        <color rgb="FF000000"/>
        <rFont val="Arial"/>
        <family val="2"/>
        <charset val="238"/>
      </rPr>
      <t>2</t>
    </r>
  </si>
  <si>
    <t>01-003-032</t>
  </si>
  <si>
    <t>Žbukanje DIMNJAKA grubo, fino, podužnim mortom uz prethodno nabacivanje šprica (iznad krova)</t>
  </si>
  <si>
    <t>01-003-033</t>
  </si>
  <si>
    <t xml:space="preserve">Pačokiranje te grubo i fino ŽBUKANJE FASADE. Stavka uključuje nabacivanje šprica i izradu grube i fine žbuke. Skela posebno obračunata.                                                              </t>
  </si>
  <si>
    <t>01-003-034</t>
  </si>
  <si>
    <r>
      <t>Mjestimično pačokiranje te grubo i fino ŽBUKANJE FASADE. Stavka uključuje nabacivanje šprica i izradu grube i fine žbuke.Skela posebno obračunata.                                                              Površine...........................................................od 1 - 5 m</t>
    </r>
    <r>
      <rPr>
        <vertAlign val="superscript"/>
        <sz val="10"/>
        <color rgb="FF000000"/>
        <rFont val="Arial"/>
        <family val="2"/>
        <charset val="238"/>
      </rPr>
      <t>2</t>
    </r>
  </si>
  <si>
    <t>01-003-035</t>
  </si>
  <si>
    <t>Izrada cementnog šprica na pripremljenu podlogu</t>
  </si>
  <si>
    <t>01-003-036</t>
  </si>
  <si>
    <t>Mjestimični popravak i ravnanje zidova i stropova fleksibilnim građevinskim ljepilom (bez mrežice i kutnih profila).</t>
  </si>
  <si>
    <t>01-003-037</t>
  </si>
  <si>
    <t>Izrada tankoslojnog izravnavajućeg sloja koji se sastoji od jednog sloja stakleno tekstilne mrežice i dva sloja građevinskog ljepila. U jediničnoj cijeni uključena postava svih potrebnih profila.</t>
  </si>
  <si>
    <t>01-003-038</t>
  </si>
  <si>
    <t>Izrada ETICS fasadnog sustava od ekspandiranog polistirena debljine 5 cm sa svim potrebnim profilima (sokl profil, kutna mrežica, okapnice, dilatacijski profil i sl.). U jediničnoj cijeni uključeno tiplanje, postava stakleno teksilne mrežice i gletanje građevinskim ljepilom u dva sloja.</t>
  </si>
  <si>
    <t>01-003-039</t>
  </si>
  <si>
    <t>Izrada ETICS fasadnog sustava od ekspandiranog polistirena debljine 10 cm sa svim potrebnim profilima (sokl profil, kutna mrežica, okapnice, dilatacijski profil i sl.). U jediničnoj cijeni uključeno tiplanje, postava stakleno teksilne mrežice i gletanje građevinskim ljepilom u dva sloja.</t>
  </si>
  <si>
    <t>01-003-040</t>
  </si>
  <si>
    <t>Izrada fasadnog sustava od kamene vune debljine 5 cm sa svim potrebnim profilima (sokl profil, kutna mrežica, okapnice, dilatacijski profil i sl.). U jediničnoj cijeni uključeno tiplanje, postava stakleno teksilne mrežice i gletanje građevinskim ljepilom u dva sloja.</t>
  </si>
  <si>
    <t>01-003-041</t>
  </si>
  <si>
    <t>Izrada fasadnog sustava od kamene vune debljine 10 cm sa svim potrebnim profilima (sokl profil, kutna mrežica, okapnice, dilatacijski profil i sl.). U jediničnoj cijeni uključeno tiplanje, postava stakleno teksilne mrežice i gletanje građevinskim ljepilom u dva sloja.</t>
  </si>
  <si>
    <t>01-003-042</t>
  </si>
  <si>
    <t>Izrada ETICS fasadnog sustava od ekstrudiranog polistirena debljine do 5 cm sa svim potrebnim profilima (sokl profil, kutna mrežica, okapnice, dilatacijski profil i sl.). U jediničnoj cijeni uključeno tiplanje, postava stakleno tekstilne mrežice i gletanje građevinskim ljepilom u dva sloja.</t>
  </si>
  <si>
    <t>01-003-043</t>
  </si>
  <si>
    <t>Izrada ETICS fasadnog sustava od ekstrudiranog polistirena debljine do 10 cm sa svim potrebnim profilima (sokl profil, kutna mrežica, okapnice, dilatacijski profil i sl.). U jediničnoj cijeni uključeno tiplanje, postava stakleno tekstilne mrežice i gletanje građevinskim ljepilom u dva sloja.</t>
  </si>
  <si>
    <t>01-003-044</t>
  </si>
  <si>
    <t>Izrada završnog dekorativnog sloja fasade sa akrilnom žbukom veličine zrna do 2 mm. U jediničnoj cijeni uključena impregnacija.</t>
  </si>
  <si>
    <t>01-003-045</t>
  </si>
  <si>
    <t>Izrada završnog dekorativnog sloja fasade sa silikatnom žbukom veličine zrna do 2 mm. U jediničnoj cijeni uključena impregnacija.</t>
  </si>
  <si>
    <t>01-003-046</t>
  </si>
  <si>
    <t>Izrada završnog dekorativnog sloja fasade sa strukturnom završnom žbukom za podnožje fasade, veličine zrna do 2 mm. U jediničnoj cijeni uključena impregnacija.</t>
  </si>
  <si>
    <t>01-003-047</t>
  </si>
  <si>
    <r>
      <t>Izrada grube i fine žbuke na složenim vučenim profilacijama sa obratima, produžnom cementnom žbukom debljine 3- 5 cm sa završnom zaglađenom obradom. Profilacije izvoditi sa šablonom prema postojećem pročelju ili izboru investitora. Obračun po m</t>
    </r>
    <r>
      <rPr>
        <sz val="10"/>
        <color rgb="FF000000"/>
        <rFont val="Calibri"/>
        <family val="2"/>
        <charset val="238"/>
      </rPr>
      <t>²</t>
    </r>
    <r>
      <rPr>
        <sz val="10"/>
        <color rgb="FF000000"/>
        <rFont val="Arial"/>
        <family val="2"/>
        <charset val="238"/>
      </rPr>
      <t xml:space="preserve"> izvedene fasade.</t>
    </r>
  </si>
  <si>
    <t>01-003-048</t>
  </si>
  <si>
    <r>
      <t>Popravak postojećeg kasetiranog pročelja izradom grube i fine žbuke sa složenim vučenim profilacijama sa obratima, produžnom cementnom žbukom debljine 3- 5 cm sa završnom zaglađenom obradom. Profilacije izvoditi sa šablonom prema postojećem pročelju ili izboru investitora. Obračun po m</t>
    </r>
    <r>
      <rPr>
        <sz val="10"/>
        <color rgb="FF000000"/>
        <rFont val="Calibri"/>
        <family val="2"/>
        <charset val="238"/>
      </rPr>
      <t>²</t>
    </r>
    <r>
      <rPr>
        <sz val="10"/>
        <color rgb="FF000000"/>
        <rFont val="Arial"/>
        <family val="2"/>
        <charset val="238"/>
      </rPr>
      <t xml:space="preserve"> izvedene fasade. Površine manje od 5 m</t>
    </r>
    <r>
      <rPr>
        <sz val="10"/>
        <color rgb="FF000000"/>
        <rFont val="Calibri"/>
        <family val="2"/>
        <charset val="238"/>
      </rPr>
      <t>²</t>
    </r>
  </si>
  <si>
    <t>01-003-049</t>
  </si>
  <si>
    <r>
      <t>Izrada rustične strukturirane dekorativne žbuke ručnim nabacivanjem u produžnom cementnom mortu. Obračun po m</t>
    </r>
    <r>
      <rPr>
        <sz val="10"/>
        <color rgb="FF000000"/>
        <rFont val="Calibri"/>
        <family val="2"/>
        <charset val="238"/>
      </rPr>
      <t>²</t>
    </r>
    <r>
      <rPr>
        <sz val="10"/>
        <color rgb="FF000000"/>
        <rFont val="Arial"/>
        <family val="2"/>
        <charset val="238"/>
      </rPr>
      <t xml:space="preserve"> izvedene površine.Izrada rustične strukturirane dekorativne žbuke ručnim nabacivanjem u produžnom cementnom mortu. Obračun po m</t>
    </r>
    <r>
      <rPr>
        <sz val="10"/>
        <color rgb="FF000000"/>
        <rFont val="Calibri"/>
        <family val="2"/>
        <charset val="238"/>
      </rPr>
      <t>²</t>
    </r>
    <r>
      <rPr>
        <sz val="10"/>
        <color rgb="FF000000"/>
        <rFont val="Arial"/>
        <family val="2"/>
        <charset val="238"/>
      </rPr>
      <t xml:space="preserve"> izvedene površine.Izrada rustične strukturirane dekorativne žbuke ručnim nabacivanjem u produžnom cementnom mortu. Obračun po m</t>
    </r>
    <r>
      <rPr>
        <sz val="10"/>
        <color rgb="FF000000"/>
        <rFont val="Calibri"/>
        <family val="2"/>
        <charset val="238"/>
      </rPr>
      <t>²</t>
    </r>
    <r>
      <rPr>
        <sz val="10"/>
        <color rgb="FF000000"/>
        <rFont val="Arial"/>
        <family val="2"/>
        <charset val="238"/>
      </rPr>
      <t xml:space="preserve"> izvedene površine.Izrada rustične strukturirane dekorativne žbuke ručnim nabacivanjem u produžnom cementnom mortu. Obračun po m</t>
    </r>
    <r>
      <rPr>
        <sz val="10"/>
        <color rgb="FF000000"/>
        <rFont val="Calibri"/>
        <family val="2"/>
        <charset val="238"/>
      </rPr>
      <t>²</t>
    </r>
    <r>
      <rPr>
        <sz val="10"/>
        <color rgb="FF000000"/>
        <rFont val="Arial"/>
        <family val="2"/>
        <charset val="238"/>
      </rPr>
      <t xml:space="preserve"> izvedene površine.Izrada rustične strukturirane dekorativne žbuke ručnim nabacivanjem u produžnom cementnom mortu. Obračun po m</t>
    </r>
    <r>
      <rPr>
        <sz val="10"/>
        <color rgb="FF000000"/>
        <rFont val="Calibri"/>
        <family val="2"/>
        <charset val="238"/>
      </rPr>
      <t>²</t>
    </r>
    <r>
      <rPr>
        <sz val="10"/>
        <color rgb="FF000000"/>
        <rFont val="Arial"/>
        <family val="2"/>
        <charset val="238"/>
      </rPr>
      <t xml:space="preserve"> izvedene površine.</t>
    </r>
  </si>
  <si>
    <t>01-003-050</t>
  </si>
  <si>
    <r>
      <t>Izrada grube i fine žbuke rustične strukture u kvadrima raznih oblika produžnom cementnom žbukom debljine do 5 cm sa završnom zaglađenom obradom. Obračun po m</t>
    </r>
    <r>
      <rPr>
        <sz val="10"/>
        <color rgb="FF000000"/>
        <rFont val="Calibri"/>
        <family val="2"/>
        <charset val="238"/>
      </rPr>
      <t>²</t>
    </r>
    <r>
      <rPr>
        <sz val="10"/>
        <color rgb="FF000000"/>
        <rFont val="Arial"/>
        <family val="2"/>
        <charset val="238"/>
      </rPr>
      <t xml:space="preserve"> izvedene površine.</t>
    </r>
  </si>
  <si>
    <t>01-003-051</t>
  </si>
  <si>
    <r>
      <t>Popravak postojećeg kasetiranog pročelja izradom grube i fine žbuke zaglađene završne obrade produžnom cementnom žbukom debljine 3 - 5 cm. Profilacije izvoditi šablonama prema postojećem pročelju ili izboru investitora. Obračun po m</t>
    </r>
    <r>
      <rPr>
        <sz val="10"/>
        <color rgb="FF000000"/>
        <rFont val="Calibri"/>
        <family val="2"/>
        <charset val="238"/>
      </rPr>
      <t>²</t>
    </r>
    <r>
      <rPr>
        <sz val="10"/>
        <color rgb="FF000000"/>
        <rFont val="Arial"/>
        <family val="2"/>
        <charset val="238"/>
      </rPr>
      <t xml:space="preserve"> izvedene fasade.</t>
    </r>
  </si>
  <si>
    <t>01-003-052</t>
  </si>
  <si>
    <r>
      <t>Izrada grube i fine žbuke sa plitkim linijskim horizontalnim profilacijama debljine do 5 cm sa zaglađenih površina produžnom cementnom žbukom. Obračun po m</t>
    </r>
    <r>
      <rPr>
        <sz val="10"/>
        <color rgb="FF000000"/>
        <rFont val="Calibri"/>
        <family val="2"/>
        <charset val="238"/>
      </rPr>
      <t>²</t>
    </r>
    <r>
      <rPr>
        <sz val="10"/>
        <color rgb="FF000000"/>
        <rFont val="Arial"/>
        <family val="2"/>
        <charset val="238"/>
      </rPr>
      <t xml:space="preserve"> izvedene fasade.</t>
    </r>
  </si>
  <si>
    <t>01-003-053</t>
  </si>
  <si>
    <t>Bojanje pročelja obnovljenog novom žbukom silikatnom bojom u dva sloja i tona po izboru investitora. Stavka obuhvača prethodnu pripremu površine impregnacijskim sredstvom.</t>
  </si>
  <si>
    <t>01-003-054</t>
  </si>
  <si>
    <t>Dodatak kod bojanja složenog obnovljenog pročelja silikatnom bojom u dva sloja i tona po izboru investitora. Stavka obuhvača prethodnu pripremu površine impregnacijskim sredstvom. Dodatak 100% bez obzira na složenost pročelja.</t>
  </si>
  <si>
    <t>01-003-055</t>
  </si>
  <si>
    <t>Izrada završnog fasadnog sloja mineralno zaštitno dekorativnom žbukom sa završnom fino rebranom strukturom granulacije do 3 mm. U stavku uključena impregnacija površine prije nanošenja završnog sloja.</t>
  </si>
  <si>
    <t>01-003-056</t>
  </si>
  <si>
    <t>Izrada završnog fasadnog sloja mineralno zaštitno dekorativnom žbukom sa završnom fino rebranom strukturom granulacije do 5 mm. U stavku uključena impregnacija površine prije nanošenja završnog sloja.</t>
  </si>
  <si>
    <t>01-003-057</t>
  </si>
  <si>
    <t>Izrada završnog fasadnog sloja polimernom (plastičnom) žbukom sa završnim zaglađenom strukturom granulacije do 1,25 mm. U stavku uključena impregnacija površine prije nanošenja završnog sloja.</t>
  </si>
  <si>
    <t>01-003-058</t>
  </si>
  <si>
    <t>Zidanje pregradnog zida od šuplje opeke NF u produžnom mortu Debljina zida...........................................................7 cm</t>
  </si>
  <si>
    <t>01-003-059</t>
  </si>
  <si>
    <t>Zidanje pregradnog zida od šuplje opeke NF u produžnom mortu Debljina zida...........................................................12 cm</t>
  </si>
  <si>
    <t>01-003-060</t>
  </si>
  <si>
    <t>Zidanje dimnjaka od  pune opeke u produžnom mortu 1:2:6</t>
  </si>
  <si>
    <t>01-003-061</t>
  </si>
  <si>
    <t>Zidanje pregradnog zida od  ploča od porobetona.                                             Debljina zida..............................................................7 cm</t>
  </si>
  <si>
    <t>01-003-062</t>
  </si>
  <si>
    <t>Zidanje pregradnog zida od  ploča od porobetona.                                             Debljina zida..............................................................10 cm</t>
  </si>
  <si>
    <t>01-003-063</t>
  </si>
  <si>
    <t>Zidanje zida šupljom opekom.                                            
Debljina zida..............................................................19 cm</t>
  </si>
  <si>
    <t>01-003-064</t>
  </si>
  <si>
    <t>Zaziđivanje otvora sa novom šupljom opekom u produžnom mortu.                                                                                       Debljina opeke..........................................................7 cm</t>
  </si>
  <si>
    <t>01-003-065</t>
  </si>
  <si>
    <t>Zaziđivanje otvora sa novom šupljom opekom u produžnom mortu.                                                                                       Debljina opeke..........................................................12 cm</t>
  </si>
  <si>
    <t>01-003-066</t>
  </si>
  <si>
    <t>Zaziđivanje otvora do 2 m2 sa novom šupljom opekom u produžnom mortu.                                                                                       Debljina opeke..........................................................19cm</t>
  </si>
  <si>
    <t>01-003-067</t>
  </si>
  <si>
    <r>
      <t xml:space="preserve">Ugrađivanje dovratnika u postojeći zid. Ne odnosi se na novu stolariju.                                             
(namještanje, učvršćivanje i uziđivanje)  </t>
    </r>
    <r>
      <rPr>
        <vertAlign val="superscript"/>
        <sz val="10"/>
        <color rgb="FF000000"/>
        <rFont val="Arial"/>
        <family val="2"/>
        <charset val="238"/>
      </rPr>
      <t xml:space="preserve">     </t>
    </r>
    <r>
      <rPr>
        <vertAlign val="superscript"/>
        <sz val="10"/>
        <color rgb="FF000000"/>
        <rFont val="Arial"/>
        <family val="2"/>
        <charset val="238"/>
      </rPr>
      <t xml:space="preserve">
      </t>
    </r>
  </si>
  <si>
    <t>01-003-068</t>
  </si>
  <si>
    <r>
      <t xml:space="preserve">Ugrađivanje prozora u postojeći zid. Ne odnosi se na novu stolariju.                                             </t>
    </r>
    <r>
      <rPr>
        <vertAlign val="superscript"/>
        <sz val="10"/>
        <color rgb="FF000000"/>
        <rFont val="Arial"/>
        <family val="2"/>
        <charset val="238"/>
      </rPr>
      <t xml:space="preserve">   </t>
    </r>
    <r>
      <rPr>
        <vertAlign val="superscript"/>
        <sz val="10"/>
        <color rgb="FF000000"/>
        <rFont val="Arial"/>
        <family val="2"/>
        <charset val="238"/>
      </rPr>
      <t xml:space="preserve">
</t>
    </r>
    <r>
      <rPr>
        <sz val="10"/>
        <color rgb="FF000000"/>
        <rFont val="Arial"/>
        <family val="2"/>
        <charset val="238"/>
      </rPr>
      <t>(namještanje, učvršćivanje i uziđivanje)</t>
    </r>
    <r>
      <rPr>
        <vertAlign val="superscript"/>
        <sz val="10"/>
        <color rgb="FF000000"/>
        <rFont val="Arial"/>
        <family val="2"/>
        <charset val="238"/>
      </rPr>
      <t xml:space="preserve">         </t>
    </r>
  </si>
  <si>
    <t>01-003-069</t>
  </si>
  <si>
    <t>Zaziđivanje šlica, sa žbukanjem i glatanjam preko postavljene elektro.instalacije.</t>
  </si>
  <si>
    <t>01-003-070</t>
  </si>
  <si>
    <t>Zaziđivanje šlica 5x10 cm, sa žbukanjem preko postavljene instalacije.</t>
  </si>
  <si>
    <t>01-003-071</t>
  </si>
  <si>
    <t>Zaziđivanje šlica 10x10 cm, sa žbukanjem preko postavljene instalacije.</t>
  </si>
  <si>
    <t>01-003-072</t>
  </si>
  <si>
    <t>Zaziđivanje šlica 15x15 cm, sa žbukanjem preko postavljene instalacije.</t>
  </si>
  <si>
    <t>01-003-073</t>
  </si>
  <si>
    <t>Zaziđivanje šlica 15x20 cm, sa žbukanjem preko postavljene instalacije.</t>
  </si>
  <si>
    <t>01-003-074</t>
  </si>
  <si>
    <t>Izrada betonske podloge betonom klase C16/20 debljine 6-10 cm sa gotovim betonom.</t>
  </si>
  <si>
    <t>01-003-075</t>
  </si>
  <si>
    <t>Dobava i ugradnja betona klase C25/30 u konstrukciju jednostavnog presjeka. U stavku uključene potrebne predradnje i tretiranje u trajanju 7 dana.</t>
  </si>
  <si>
    <t>01-003-076</t>
  </si>
  <si>
    <t>Dobava i ugradnja betona klase C25/30 u konstrukciju složenog presjeka. U stavku uključene potrebne predradnje i tretiranje u trajanju 7 dana.</t>
  </si>
  <si>
    <t>01-003-077</t>
  </si>
  <si>
    <t>Dobava i ugradnja betona klase C16/20 u konstrukciju jednostavnog presjeka. U stavku uključene potrebne predradnje i tretiranje u trajanju 7 dana..</t>
  </si>
  <si>
    <t>01-003-078</t>
  </si>
  <si>
    <t>Dobava i ugradnja čelika armaturnih šipki RA  do Ø 16</t>
  </si>
  <si>
    <t>kg</t>
  </si>
  <si>
    <t>01-003-079</t>
  </si>
  <si>
    <t>Dobava i ugradnja čelika armaturnih šipki RA preko Ø 16</t>
  </si>
  <si>
    <t>01-003-080</t>
  </si>
  <si>
    <t>Dobava i ugradnja čelika armaturna mreža tipa R</t>
  </si>
  <si>
    <t>01-003-081</t>
  </si>
  <si>
    <t>Dobava i ugradnja čelika armaturna mreža tipa Q</t>
  </si>
  <si>
    <t>01-003-082</t>
  </si>
  <si>
    <t>Dobva materijala i izrada dimnjačkog sustava visine 7,0 m, a koji uključuje: plašt od lakog betona, šamotne cijevi, priključak za ložište 45 - 90º, priključak za vrtašaca, posudu za kondezat, ventilacijsku rešetku, limena vratašca za čišćenje, izolaciju plašta od kamene vune, završnu betonsku ploču i dilatacijsku rozetu.                    Profila do 160 mm.</t>
  </si>
  <si>
    <t>01-003-083</t>
  </si>
  <si>
    <t>Dobva materijala i izrada dimnjačkog sustava visine 7,0 m, a koji uključuje: plašt od lakog betona, šamotne cijevi, priključak za ložište 45 - 90º, priključak za vrtašaca, posudu za kondezat, ventilacijsku rešetku, limena vratašca za čišćenje, izolaciju plašta od kamene vune, završnu betonsku ploču i dilatacijsku rozetu.                    Profila do 200 mm.</t>
  </si>
  <si>
    <t>01-003-084</t>
  </si>
  <si>
    <t>Dobva materijala i izrada dimnjačkog sustava sa plaštom od lakog betona, šamotne cijevi, izolacije plašta od kamne vune na postojeći ili novi dimovod. Obračun po m' izvedenog sustava.                    Profila do 160 mm.</t>
  </si>
  <si>
    <t>01-003-085</t>
  </si>
  <si>
    <t>Dobva materijala i izrada dimnjačkog sustava sa plaštom od lakog betona, šamotne cijevi, izolacije plašta od kamne vune na postojeći ili novi dimovod. Obračun po m' izvedenog sustava.                    Profila do 200 mm.</t>
  </si>
  <si>
    <t>01-003-086</t>
  </si>
  <si>
    <t>Izrada betonske dimnjačke kape sa zaglađivanjem gornje površine i izrada oplate 60x100. Skela uračunata u stavku.</t>
  </si>
  <si>
    <t>01-003-087</t>
  </si>
  <si>
    <t>Izrada i postavljanje jedostrane oplate izrađene od jelove građe sa svim potrebnim ojačanjima i podupiranjima. U cijenu uključena i demontaža sa čišćenjem.</t>
  </si>
  <si>
    <t>01-003-088</t>
  </si>
  <si>
    <t>Izrada i montaža dvostrane oplate izrađene od jelove građe za konstrukcije jednostavnog presjeka sa svim potrebnim ojačnjima i potrebnim podupiranjem. U cijenu uključena demontaža sa čišćenjem.</t>
  </si>
  <si>
    <t>01-003-089</t>
  </si>
  <si>
    <t>Izrada i montaža dvostrane oplate izrađene od jelove građe za konstrukcije složenog presjeka sa svim potrebnim ojačnjima i potrebnim podupiranjem. U cijenu uključena demontaža sa čišćenjem.</t>
  </si>
  <si>
    <t>01-003-090</t>
  </si>
  <si>
    <t xml:space="preserve">Dobava i postava daske d=24 mm na stropu (kao podloge za rabic mrežu).                                                                           </t>
  </si>
  <si>
    <t>01-003-091</t>
  </si>
  <si>
    <t xml:space="preserve">Dobava i postava rabic mreže na daščani strop zbog žbukanja.       </t>
  </si>
  <si>
    <t>01-003-092</t>
  </si>
  <si>
    <t xml:space="preserve">Probijanje otvora - tehnikom dijamantnog bušenje u zidu bez obzira na vrstu materijala bez vibracija uz otprašivanje (vodeno ili suho). Rad se izvodi u uvijetima otežanog pristupa.                               Dimenzije otvora do Ø 150 mm, zid debljine do 100 cm. </t>
  </si>
  <si>
    <t>01-003-093</t>
  </si>
  <si>
    <t xml:space="preserve">Probijanje otvora - tehnikom dijamantnog bušenje u zidu bez obzira na vrstu materijala bez vibracija uz otprašivanje (vodeno ili suho). Rad se izvodi u uvijetima otežanog pristupa.                               Dimenzije otvora do Ø 250 mm, zid debljine do 100 cm. </t>
  </si>
  <si>
    <t>01-003-094</t>
  </si>
  <si>
    <r>
      <t>Probijanje otvora - tehnikom dijamantnog rezanja u zidu bez obzira na vrstu materijala bez vibracija uz otprašivanje (vodeno ili suho). Rad se izvodi u uvijetima otežanog pristupa.                               Obračun po m</t>
    </r>
    <r>
      <rPr>
        <sz val="10"/>
        <color rgb="FF000000"/>
        <rFont val="Calibri"/>
        <family val="2"/>
        <charset val="238"/>
      </rPr>
      <t>³</t>
    </r>
    <r>
      <rPr>
        <sz val="10"/>
        <color rgb="FF000000"/>
        <rFont val="Arial"/>
        <family val="2"/>
        <charset val="238"/>
      </rPr>
      <t xml:space="preserve"> probijene površine.</t>
    </r>
  </si>
  <si>
    <t>01-003-095</t>
  </si>
  <si>
    <t>Probijanje otvora 30x30 cm, zid od opeke u vapnenom i produžnom mortu (za ugradbu instalacija).                                                                                       Debljina zida…………………………………………..do 38 cm</t>
  </si>
  <si>
    <t>01-003-096</t>
  </si>
  <si>
    <t>Probijanje otvora 30x30 cm, zid od opeke u vapnenom i produžnom mortu (za ugradbu instalacija).                                                                                       Debljina zida…………………………………………..preko 38 cm</t>
  </si>
  <si>
    <t>01-003-097</t>
  </si>
  <si>
    <t>Probijanje otvora 30x30 cm, zid od kamena i betona (za ugradbu instalacija).                                                                                       Debljina zida…………………………………..od 60 - 100 cm</t>
  </si>
  <si>
    <t>01-003-098</t>
  </si>
  <si>
    <t>Probijanje otvora 50x50 cm, zid od opeke u vapnenom i produžnom mortu  (za ugradbu instalacija).                                                                                       Debljina zida…………………………………………..do 38 cm</t>
  </si>
  <si>
    <t>01-003-099</t>
  </si>
  <si>
    <t>Probijanje otvora 50x50 cm, zid od kamena i betona u vapnenom i produžnom mortu (za ugradbu instalacija).                                                                                       Debljina zida…………………………………………..preko 38 cm</t>
  </si>
  <si>
    <t>01-003-100</t>
  </si>
  <si>
    <t xml:space="preserve">Probijanje otvora do 60x80x30 cm,bez obzira na vrstu zida (za ugradbu instalacija).                                                                                       </t>
  </si>
  <si>
    <t>01-003-101</t>
  </si>
  <si>
    <t>Probijanje stropne konstrukcije zbog ugradbe ili izmjene instalacije, bez obzira za vrstu konstrukcije,</t>
  </si>
  <si>
    <t>01-003-102</t>
  </si>
  <si>
    <t>Zidarska ugradba razvodnih ormarića, ploča i mjernih ormarića HEP-a u probijeni otvor, punim opekama u produžnom mortu. Veličina elementa koji se ugrađuje do 60x80x30 cm.</t>
  </si>
  <si>
    <t>01-003-103</t>
  </si>
  <si>
    <t>Probijanje stropne i zidne konstrukcije zbog ugradbe ili izmjene instalacije, bez obzira za vrstu konstrukcije.Stavka uključuje i zatvaranje otvora nakon polaganja instalacije.</t>
  </si>
  <si>
    <t>01-003-104</t>
  </si>
  <si>
    <r>
      <t>Probijanje otvora do 2 m</t>
    </r>
    <r>
      <rPr>
        <vertAlign val="superscript"/>
        <sz val="10"/>
        <color rgb="FF000000"/>
        <rFont val="Arial"/>
        <family val="2"/>
        <charset val="238"/>
      </rPr>
      <t>2</t>
    </r>
    <r>
      <rPr>
        <sz val="10"/>
        <color rgb="FF000000"/>
        <rFont val="Arial"/>
        <family val="2"/>
        <charset val="238"/>
      </rPr>
      <t>, zid od opeke debljine 7-12 cm, sa podupiranjemProbijanje otvora do 2 m</t>
    </r>
    <r>
      <rPr>
        <vertAlign val="superscript"/>
        <sz val="10"/>
        <color rgb="FF000000"/>
        <rFont val="Arial"/>
        <family val="2"/>
        <charset val="238"/>
      </rPr>
      <t>2</t>
    </r>
    <r>
      <rPr>
        <sz val="10"/>
        <color rgb="FF000000"/>
        <rFont val="Arial"/>
        <family val="2"/>
        <charset val="238"/>
      </rPr>
      <t>, zid od opeke debljine 7-12 cm, sa podupiranjem</t>
    </r>
  </si>
  <si>
    <t>01-003-105</t>
  </si>
  <si>
    <r>
      <t>Probijanje otvora do 2 m</t>
    </r>
    <r>
      <rPr>
        <vertAlign val="superscript"/>
        <sz val="10"/>
        <color rgb="FF000000"/>
        <rFont val="Arial"/>
        <family val="2"/>
        <charset val="238"/>
      </rPr>
      <t>2</t>
    </r>
    <r>
      <rPr>
        <sz val="10"/>
        <color rgb="FF000000"/>
        <rFont val="Arial"/>
        <family val="2"/>
        <charset val="238"/>
      </rPr>
      <t>, zid od opeke debljine 25 cm, sa podupiranjemProbijanje otvora do 2 m</t>
    </r>
    <r>
      <rPr>
        <vertAlign val="superscript"/>
        <sz val="10"/>
        <color rgb="FF000000"/>
        <rFont val="Arial"/>
        <family val="2"/>
        <charset val="238"/>
      </rPr>
      <t>2</t>
    </r>
    <r>
      <rPr>
        <sz val="10"/>
        <color rgb="FF000000"/>
        <rFont val="Arial"/>
        <family val="2"/>
        <charset val="238"/>
      </rPr>
      <t>, zid od opeke debljine 25 cm, sa podupiranjem</t>
    </r>
  </si>
  <si>
    <t>01-003-106</t>
  </si>
  <si>
    <t>Zatvaranje otvora u zidu nakon položene instalacije, samo s novim opekama. Otvor 30x30x38 cm</t>
  </si>
  <si>
    <t>01-003-107</t>
  </si>
  <si>
    <t>Zatvaranje otvora u zidu nakon položene instalacije, samo s novim opekama. Otvor 30x30x50 cm</t>
  </si>
  <si>
    <t>01-003-108</t>
  </si>
  <si>
    <t>Zatvaranje otvora u zidu nakon položene instalacije, samo s novim opekama. Otvor 50x50x38 cm</t>
  </si>
  <si>
    <t>01-003-109</t>
  </si>
  <si>
    <t>Izrada horizontalne hidroizolacije izolacijskim trakama tipa  V4  sa uloškom od staklenog voala, u dva sloja i jednim hladnim premazom bitumenom.</t>
  </si>
  <si>
    <r>
      <t>m</t>
    </r>
    <r>
      <rPr>
        <vertAlign val="superscript"/>
        <sz val="10"/>
        <color rgb="FF000000"/>
        <rFont val="Arial"/>
        <family val="2"/>
        <charset val="238"/>
      </rPr>
      <t>2m2</t>
    </r>
  </si>
  <si>
    <t>01-003-110</t>
  </si>
  <si>
    <t>Izrada vertikalne hidroizolacije izolacijskim trakama tipa  V4  sa uloškom od staklenog voala, u dva sloja i jednim hladnim premazom bitumenom.</t>
  </si>
  <si>
    <t>01-003-111</t>
  </si>
  <si>
    <t>Izrada vertikalne hidroizolacije zida sa cementnim mortom omjera 1:2,  uz dodatak aditiva ( vodene disperzije) za postizanje vodonepropusnosti na bazi aktivnih organsko-anorganskih tvari.</t>
  </si>
  <si>
    <r>
      <t>m</t>
    </r>
    <r>
      <rPr>
        <vertAlign val="superscript"/>
        <sz val="10"/>
        <color rgb="FF000000"/>
        <rFont val="Arial"/>
        <family val="2"/>
        <charset val="238"/>
      </rPr>
      <t>2</t>
    </r>
  </si>
  <si>
    <t>01-003-112</t>
  </si>
  <si>
    <t>Izrada hidroizolacije visokoelastičnim vodonepropusnim poliuretanskim premazom sa visokim svojstvom premoštavnja pukotina. Isti se nanosi četkom, valjkom ili prskanjem u tri sloja i potrebnom UV zaštitom.</t>
  </si>
  <si>
    <t>01-003-113</t>
  </si>
  <si>
    <t>Izrada hidroizolacije visokoelastičnim dvokomponentnim hidroizolacijskim mortom niskog modula elastičnosti obogaćenog polimerima sa ugradbom PP mrežice za armiranje u sloju do 2,0 mm po sloju. Izvedba u dva sloja.</t>
  </si>
  <si>
    <t>01-003-114</t>
  </si>
  <si>
    <t>Zamjena betonskih vratašca za dimnjak.</t>
  </si>
  <si>
    <t>01-003-115</t>
  </si>
  <si>
    <t>Zamjena željeznih vratašca za dimnjak - specijalnih</t>
  </si>
  <si>
    <t>01-003-116</t>
  </si>
  <si>
    <r>
      <t>Vađenje dovratnika vel.do 2 m</t>
    </r>
    <r>
      <rPr>
        <vertAlign val="superscript"/>
        <sz val="10"/>
        <color rgb="FF000000"/>
        <rFont val="Arial"/>
        <family val="2"/>
        <charset val="238"/>
      </rPr>
      <t>2</t>
    </r>
    <r>
      <rPr>
        <sz val="10"/>
        <color rgb="FF000000"/>
        <rFont val="Arial"/>
        <family val="2"/>
        <charset val="238"/>
      </rPr>
      <t xml:space="preserve"> iz zida.</t>
    </r>
  </si>
  <si>
    <t>01-003-117</t>
  </si>
  <si>
    <r>
      <t>Vađenje dovratnika vel.do 2 - 5m</t>
    </r>
    <r>
      <rPr>
        <vertAlign val="superscript"/>
        <sz val="10"/>
        <color rgb="FF000000"/>
        <rFont val="Arial"/>
        <family val="2"/>
        <charset val="238"/>
      </rPr>
      <t>2</t>
    </r>
    <r>
      <rPr>
        <sz val="10"/>
        <color rgb="FF000000"/>
        <rFont val="Arial"/>
        <family val="2"/>
        <charset val="238"/>
      </rPr>
      <t xml:space="preserve"> iz zida.</t>
    </r>
  </si>
  <si>
    <t>01-003-118</t>
  </si>
  <si>
    <t>Zidanje zida blok opekom 29x19x19 cm u produžnom mortu 1:2:6 (kod adaptacija)</t>
  </si>
  <si>
    <r>
      <t>m</t>
    </r>
    <r>
      <rPr>
        <vertAlign val="superscript"/>
        <sz val="10"/>
        <color rgb="FF000000"/>
        <rFont val="Arial"/>
        <family val="2"/>
        <charset val="238"/>
      </rPr>
      <t>3</t>
    </r>
  </si>
  <si>
    <t>01-003-119</t>
  </si>
  <si>
    <t>Zidanje zida blok opekom 25x19x19 cm u produžnom mortu 1:2:6 (kod adaptacija)</t>
  </si>
  <si>
    <t>01-003-120</t>
  </si>
  <si>
    <t>Obziđivanje kup. kade opekom na kant bez ugradbe niklovanih vratašaca</t>
  </si>
  <si>
    <t>01-003-121</t>
  </si>
  <si>
    <t>Ugrađivanje niklovanih vratašaca za kadu</t>
  </si>
  <si>
    <t>01-003-122</t>
  </si>
  <si>
    <t>Pojačanje greda obostrano tavalonima dim. 48 mm, sa učvršćenjem vijcima (kod sanacija međukatnih konstrukcija).</t>
  </si>
  <si>
    <t>01-003-123</t>
  </si>
  <si>
    <t>UTOVAR građevinske šute u kamion i odvoz na gradski deponij sa istovarom bez obzira na udaljenost.</t>
  </si>
  <si>
    <t>01-003-124</t>
  </si>
  <si>
    <t>RUČNI prijenos šute na gradilišni deponij bez obzira na udaljenost.</t>
  </si>
  <si>
    <t>01-003-125</t>
  </si>
  <si>
    <t>Čišćenje prostora od građevinske šute.</t>
  </si>
  <si>
    <t>01-003-126</t>
  </si>
  <si>
    <t>Izrada cementne glazure debljine 2 cm</t>
  </si>
  <si>
    <t>01-003-127</t>
  </si>
  <si>
    <t xml:space="preserve">Izrada premaza dimnjaka, fasada, ventilacija ili zidova vodenopropusnim premazom u 3 SLOJA VEZOM SN.                         </t>
  </si>
  <si>
    <t>01-003-128</t>
  </si>
  <si>
    <t>Zaptivanje fuga silikonskim kitom uz predradnje (proširenje fuge, oprašivanje)</t>
  </si>
  <si>
    <t>01-003-129</t>
  </si>
  <si>
    <t>Zaptivanje fuga elastičnom jednokomponentnom masom za brtvljenje na poliuretanskoj bazi uz predradnje (proširenje fuga, oprašivanje).</t>
  </si>
  <si>
    <t>01-003-130</t>
  </si>
  <si>
    <t>Zaptivanje fuga jednokomponentnom masom za brtvljenje na  bazi bitumena uz predradnje (proširenje fuga, oprašivanje).</t>
  </si>
  <si>
    <t>01-003-131</t>
  </si>
  <si>
    <t>Bandažiranje spojeva flexi građevinskim ljepilom u dva sloja</t>
  </si>
  <si>
    <t>01-003-132</t>
  </si>
  <si>
    <t>Skidanje starih štuketa, čišćenje greda od čavala</t>
  </si>
  <si>
    <t>01-003-133</t>
  </si>
  <si>
    <t>Podupiranje stropa do 4 m visine, oplata od dasaka sa podupiračima.</t>
  </si>
  <si>
    <t>01-003-134</t>
  </si>
  <si>
    <t>Podupiranje međukatnih konstrukcija do 5 m visine, oplata od tavolona i gredica  sa metalnim podupiračima.Trajanje podupiranja do 30 dana. Stavka uključuje i uklanjanje podupiranja nakon izvršenja radova na sanaciji. Obračun po m2 poduprte konstrukcije.</t>
  </si>
  <si>
    <t>01-003-135</t>
  </si>
  <si>
    <t>Obostrano ojačavanje grednika  postavom tavalona debljine d= 48 mm uz izvedbu propisanog veza čavlima i vijcima. U stavku uključeno i potrebno podupiranje za izvođenje stavke. Obračun po mertu dužnom ojačanog grednika.</t>
  </si>
  <si>
    <t>01-003-136</t>
  </si>
  <si>
    <t>Otučenje dotrajale žbuke koja se odvaja od podloge-fasade uz čišćenje i otprašivanje podloge. Rad se izvodi isključivo sa viseće skele ili konopa.</t>
  </si>
  <si>
    <t>01-003-137</t>
  </si>
  <si>
    <t>Priprema i premazivanje fasade sanacijskim vodonepropusnim premazom za učvršćenje podloge na bazi cementa i  polimernih aditiva . Rad se izvodi isključivo sa viseće skele ili konopa.</t>
  </si>
  <si>
    <t>01-003-138</t>
  </si>
  <si>
    <t>Otučenje dotrajale žbuke koja se odvaja od podloge-fasade uz čišćenje i otprašivanje podloge, izrade sidrišta. Rad sa viseće skele ili konopa. Cjena se koristi kada se izvodi SAMO OTUČENJE bez premaza fasade</t>
  </si>
  <si>
    <t>01-003-139</t>
  </si>
  <si>
    <t xml:space="preserve">Otučenje dotrajalih betonskih djelova ČELA BALKONA                                
- R.Š. do  50 cm- uz čišćenje, oprašivanje i premaz vodonepropusnim sanacijskim premazom za učvršćenje podloge na bazi cementa i  polimernih aditiva . Rad se izvodi isključivo sa viseće skele ili konopa  </t>
  </si>
  <si>
    <t>01-003-140</t>
  </si>
  <si>
    <t xml:space="preserve">Otučenje dotrajalih betonskih djelova ČELA BALKONA                                
- R.Š. preko  50 cm- uz čišćenje, oprašivanje i premaz vodonepropusnim sanacijskim premazom za učvršćenje podloge na bazi cementa i  polimernih aditivasmjesom. Rad se izvodi isključivo sa viseće skele ili konopa  </t>
  </si>
  <si>
    <t>01-003-141</t>
  </si>
  <si>
    <t xml:space="preserve">Otučenje dotrajalih betonskih djelova KROVNIH VIJENACA                                
- R.Š. do  50 cm- uz čišćenje, oprašivanje i  premaz vodonepropusnim sanacijskim premazom za učvršćenje podloge na bazi cementa i  polimernih aditiva. Rad se izvodi isključivo sa viseće skele ili konopa.  </t>
  </si>
  <si>
    <t>01-003-142</t>
  </si>
  <si>
    <t>Pranje fasade vodom pod pritiskom.</t>
  </si>
  <si>
    <t>01-003-143</t>
  </si>
  <si>
    <t>Dobava i postava spuštenog stropa od gips-kartonskih ploča  na tipsku  metalnu podkonstrukciju. U stavku uključeno bandažiranje spojeva, gletanje te impregnacija, do potpune pripremljenosti za ličenje.</t>
  </si>
  <si>
    <t>01-003-144</t>
  </si>
  <si>
    <t>Dobava i postava spuštenog stropa od vlagootpornih gips-kartonskih ploča  na tipsku  metalnu podkonstrukciju. U stavku uključeno bandažiranje spojeva, gletanje te impregnacija, do potpune pripremljenosti za ličenje.</t>
  </si>
  <si>
    <t>01-003-145</t>
  </si>
  <si>
    <t>Dobava i postava spuštenog stropa od vartrootpornih gips-kartonskih ploča  na tipsku  metalnu podkonstrukciju. U stavku uključeno bandažiranje spojeva, gletanje te impregnacija, do potpune pripremljenosti za ličenje.</t>
  </si>
  <si>
    <t>01-003-146</t>
  </si>
  <si>
    <t>Dobava i postava  novog   spuštenog stropa  izrađenog od tipskih  prešanih  ploča mineralnog porijekla postavljenih na raster  od  metalnih vodilica u kompletu sa ovješenjem. Boja, dimenzija i tip ploča po izboru investitora.</t>
  </si>
  <si>
    <t>01-003-147</t>
  </si>
  <si>
    <t>Dobava i postava  novog   spuštenog stropa  izrađenog od tipskih metalnih  ploča-lamela  na metalnim vodilicama u kompletu sa ovješenjem.   Boja, dimenzija i tip ploča po izboru investitora</t>
  </si>
  <si>
    <t>01-003-148</t>
  </si>
  <si>
    <t>Dobava i postava obloge zida od jednostrukih gips-kartonskih ploča  na tipsku  metalnu podkonstrukciju. U stavku uključeno bandažiranje spojeva, gletanje te impregnacija, do potpune pripremljenosti za ličenje.</t>
  </si>
  <si>
    <t>01-003-149</t>
  </si>
  <si>
    <t>Dobava i postava obloge zida od dvostrukih gips-kartonskih ploča  na tipsku  metalnu podkonstrukciju. U stavku uključeno bandažiranje spojeva, gletanje te impregnacija, do potpune pripremljenosti za ličenje.</t>
  </si>
  <si>
    <t>01-003-150</t>
  </si>
  <si>
    <t>Dobava i postava obloge zida od jednostrukih vlagootpornih gips-kartonskih ploča  na tipsku  metalnu podkonstrukciju. U stavku uključeno bandažiranje spojeva, gletanje te impregnacija, do potpune pripremljenosti za ličenje.</t>
  </si>
  <si>
    <t>01-003-151</t>
  </si>
  <si>
    <t>Dobava i postava obloge zida od dvostrukih vlagootpornih gips-kartonskih ploča  na tipsku  metalnu podkonstrukciju. U stavku uključeno bandažiranje spojeva, gletanje te impregnacija, do potpune pripremljenosti za ličenje.</t>
  </si>
  <si>
    <t>01-003-152</t>
  </si>
  <si>
    <t>Dobava i postava obloge zida od jednostrukih vartrootpornih gips-kartonskih ploča  na tipsku  metalnu podkonstrukciju. U stavku uključeno bandažiranje i gletanje spojava te impregnacija istih.</t>
  </si>
  <si>
    <t>01-003-153</t>
  </si>
  <si>
    <t>Dobava i postava obloge zida od dvostrukih vartrootpornih gips-kartonskih ploča  na tipsku  metalnu podkonstrukciju. U stavku uključeno bandažiranje i gletanje spojava te impregnacija istih.</t>
  </si>
  <si>
    <t>01-003-154</t>
  </si>
  <si>
    <t>Dobava i postava pregradnog zida od gips-kartonskih ploča  na tipsku  metalnu podkonstrukciju. Širina zida 8 cm, obostrano se oblaže sa pločama 12,5 mm. U stavku uključeno bandažiranje spojeva, gletanje te impregnacija, do potpune pripremljenosti za ličenje.</t>
  </si>
  <si>
    <t>01-003-155</t>
  </si>
  <si>
    <t>Dobava i postava pregradnog zida od gips-kartonskih ploča  na tipsku  metalnu podkonstrukciju. Širina zida 10 cm, obostrano se oblaže sa dvostrukim pločama 12,5 mm. U stavku uključeno bandažiranje spojeva, gletanje te impregnacija, do potpune pripremljenosti za ličenje.</t>
  </si>
  <si>
    <t>01-003-156</t>
  </si>
  <si>
    <t>Dobava i postava pregradnog zida od vlagootpornih gips-kartonskih ploča  na tipsku  metalnu podkonstrukciju. širina zida 8 cm, obostrano se oblaže sa pločama 12,5 mm. U stavku uključeno bandažiranje spojeva, gletanje te impregnacija, do potpune pripremljenosti za ličenje.</t>
  </si>
  <si>
    <t>01-003-157</t>
  </si>
  <si>
    <t>Dobava i postava pregradnog zida od vartrootpornih gips-kartonskih ploča  na tipsku  metalnu podkonstrukciju. širina zida 8 cm, obostrano se oblaže sa pločama 12,5 mm. U stavku uključeno bandažiranje i gletanje spojava te impregnacija istih.</t>
  </si>
  <si>
    <t>01-003-158</t>
  </si>
  <si>
    <t>Dobava, doprema i ugradnja suhog nasipa od ekspandirane gline u sloju od max. 5,0 cm, u kompletu sa zaštitnim slojem od PVC folije ili valovitog kartona (ovisno o vrsti međukatne konstrukcije) kao zbijene i nivelirane podloge za estrih ploče.</t>
  </si>
  <si>
    <t>01-003-159</t>
  </si>
  <si>
    <t xml:space="preserve">Dobava, doprema i ugradnja ploča suhog estriha na pripremljenu podlogu. Ploča suhog estriha sastoji se od cementom vezanog i obostrano armiranog perlita visoke čvrstoće i 100% vodopostojanosti. Ploče se izvode u dva sloja međusobno spojene klamam. Na položene ploče izvodi se završni sloj glazure debljine 2 mm.  </t>
  </si>
  <si>
    <t>01-003-160</t>
  </si>
  <si>
    <t>Izrada cementnog estriha izrađenog od betona klasa C16/20, armiranog armaturnom mrežom. Debljina estriha do 6 cm.</t>
  </si>
  <si>
    <t>01-003-161</t>
  </si>
  <si>
    <t>Dobava i ugradba termo i zvučne izolacije  od kamene vune između gips-kartonskih ploča  postavljenih na metalnu podkonstrukciju. Debljina izolacije 5cm.</t>
  </si>
  <si>
    <t>01-003-162</t>
  </si>
  <si>
    <t>Dobava i ugradba termo i zvučne izolacije  od kamene vune između gips-kartonskih ploča  postavljenih na metalnu podkonstrukciju. Debljina izolacije 10cm.</t>
  </si>
  <si>
    <t>01-003-163</t>
  </si>
  <si>
    <t>Oblaganje odvodne vertikale sa vodootpornim gips-kartomskim pločama u kompletu sa podkonstrukcijom. U stavku uključeno bandažiranje spojeva, gletanje te impregnacija, do potpune pripremljenosti za ličenje.</t>
  </si>
  <si>
    <t>01-003-164</t>
  </si>
  <si>
    <t>Izrada hidroizolacije dvokomponentnom fleksibilnom polimernom  masom sa dizanjem izolacije uz zidove. Izolacija sve izvodi u dva sloja uz prethodnu izvedbu impregnacije. Na spoju zida i poda ugraditi elastičnu traku radi pojačanja elastičnog brtvljenja. U prvi sloj premaza dodatno ugraditi staklenu mrežicu .</t>
  </si>
  <si>
    <t>01-003-165</t>
  </si>
  <si>
    <t xml:space="preserve">Dobava i postava spuštenog stropa  na metalnom rasteru izrađenog od prešanih mineralnih vlakana završno obrađene površine jednostavne izvedbe dimenzija 60 x 60  kompletu sa metalnim rasterom-nosivom konstrukcijom ploča i potrebnim ovješenjem . Ploče i vodilice  svijetlog tona.
Dobava i postava spuštenog stropa  na metalnom rasteru izrađenog od prešanih mineralnih vlakana završno obrađene površine jednostavne izvedbe dimenzija 60 x 60  kompletu sa metalnim rasterom-nosivom konstrukcijom ploča i potrebnim ovješenjem . Ploče i vodilice  svijetlog tona.
</t>
  </si>
  <si>
    <t>01-003-166</t>
  </si>
  <si>
    <t xml:space="preserve">Demontaža postojećih oštećenih te dobava i postava  novih ploča spuštenog stropa izrađenih od prešanih mineralnih vlakana završno obrađene površine jednostavne izvedbe  na postojeću konstrukciju dimenzija 60 x 60 cm. Završna obrada ploča prema postojećim.         </t>
  </si>
  <si>
    <t>01-003-167</t>
  </si>
  <si>
    <t>Demontaža postojećeg spuštenog stropa bez obzira na dimenziju i vrstu lamela koji prijeti padom u kompletu sa potkonstrukcijom te odvozom demontiranog materijala na deponij.</t>
  </si>
  <si>
    <t>01-003-168</t>
  </si>
  <si>
    <t>Dobava i doprema na gradilište poliranih prozorskih klupčica izrađenih od prirodnog  kamena dolomitnog porijekla  ( debljina 3cm), obrađenih rubova, sa urezanom okapnicom</t>
  </si>
  <si>
    <t>01-003-169</t>
  </si>
  <si>
    <t>Dobava i doprema na gradilište poliranih prozorskih klupčica izrađenih od prirodnog kamena granita debljine 3 cm, obrađenih rubova, sa urezanom okapnicom</t>
  </si>
  <si>
    <t>01-003-170</t>
  </si>
  <si>
    <t>Dobava i doprema na gradilište poliranih pragova izrađenih od prirodnog kamena granita debljine do 5 cm, obrađenih rubova.</t>
  </si>
  <si>
    <t>01-003-171</t>
  </si>
  <si>
    <t>Postava kamenih pragova uz potrebna štemanja i prilagodbu otvora. Postava u cementni mort.</t>
  </si>
  <si>
    <t>01-003-172</t>
  </si>
  <si>
    <t>Postava kamenih prozorskih klupčica uz potrebna štemanja i prilagodbu otvora. Postava u cementni mort.</t>
  </si>
  <si>
    <t>01-003-173</t>
  </si>
  <si>
    <t>Dobava i postava  prozorskih klupčica izrađenih od pocinčanog plastificiranog lima u boji iz tipsle Ral karte debljine 0,55 mm, sa izvedenom okapnicom. U stavku uključena i spojna sredstva i potrebna štemanja i zatvaranje šlica produžnim mortom nakon ugradnje. Razvijena širina klupčice do 40 cm.</t>
  </si>
  <si>
    <t>01-003-174</t>
  </si>
  <si>
    <t>Dobava i postava  prozorskih klupčica izrađenih od pocinčanog plastificiranog lima u boji iz tipsle Ral karte debljine 0,66 mm, sa izvedenom okapnicom. U stavku uključena i spojna sredstva i potrebna štemanja i zatvaranje šlica produžnim mortom nakon ugradnje. Razvijena širina klupčice do 40 cm.</t>
  </si>
  <si>
    <t>01-003-175</t>
  </si>
  <si>
    <t>Zidarska i ličilačka obrada špaleta nakon postavljene stolarije ili bravarije. Stavka uključuje zidarsku obradu špaleta u produžnom mortu uz prethodno nabacivanje cementnog šprica, te ličilačku obradu gletanjem i ličenjem završne obrade glatko ličeno.    
Širina špalete do 30 cm.</t>
  </si>
  <si>
    <t>01-003-176</t>
  </si>
  <si>
    <t>Zidarska i ličilačka obrada špaleta nakon postavljene stolarije ili bravarije. Stavka uključuje zidarsku obradu špaleta u produžnom mortu uz prethodno nabacivanje cementnog šprica, te ličilačku obradu gletanjem i ličenjem završne obrade glatko ličeno.    
Širina špalete do 50 cm.</t>
  </si>
  <si>
    <t>01-003-177</t>
  </si>
  <si>
    <t>Zidarska i ličilačka obrada špaleta nakon postavljene stolarije ili bravarije. Stavka uključuje zidarsku obradu špaleta u produžnom mortu uz prethodno nabacivanje cementnog šprica, te ličilačku obradu gletanjem i izvedbom završne obrade stukturne žbuke prema tipu postojeće fasade.  
Širina špalete do 30 cm.</t>
  </si>
  <si>
    <t>01-003-178</t>
  </si>
  <si>
    <t>Zidarska i ličilačka obrada špaleta nakon postavljene stolarije ili bravarije. Stavka uključuje zidarsku obradu špaleta u produžnom mortu uz prethodno nabacivanje cementnog šprica, te ličilačku obradu gletanjem i izvedbom završne obrade stukturne žbuke prema tipu postojeće fasade.   
Širina špalete do 50 cm</t>
  </si>
  <si>
    <t>01-003-179</t>
  </si>
  <si>
    <t>Zidarska i ličilačka obrada špaleta nakon postavljene stolarije ili bravarije. Stavka uključuje zidarsku obradu špaleta u produžnom mortu uz prethodno nabacivanje cementnog šprica, te ličilačku obradu gletanjem i ličenjem završne obrade glatko ličeno.  
Širina špalete do 50 cm.</t>
  </si>
  <si>
    <t>01-003-180</t>
  </si>
  <si>
    <t>Dobava i postava tavalona debljine d= 48 mm na postojeći grednik.</t>
  </si>
  <si>
    <t>01-003-181</t>
  </si>
  <si>
    <t>Dobava i ugradba male tipske ventilacijske PVC rešetke (okrugla, pravokutna, kvadratna). Uključena priprema i izvedba otvora na koji se montira rešetka. Obračun po komadu.</t>
  </si>
  <si>
    <t>01-003-182</t>
  </si>
  <si>
    <t>Dobava materijala i silikoniranje svih spojeva i fuga akrilnim kitom u bijelom tonu prije ličenja.</t>
  </si>
  <si>
    <t>ZIDARSKI RADOVI UKUPNO:</t>
  </si>
  <si>
    <t>4.</t>
  </si>
  <si>
    <t>KROVOPOKRIVAČKI  I LIMARSKI RADOVI</t>
  </si>
  <si>
    <t>KOSI KROV</t>
  </si>
  <si>
    <t>01-004-001</t>
  </si>
  <si>
    <t>Čišćenje ravnog krova i/ili kosog krova od otpada, lišća i sl.</t>
  </si>
  <si>
    <t>01-004-002</t>
  </si>
  <si>
    <t>Čišćenje oluka i korita kosih i ravnih krovova  od otpada lišća i sl. bez obzira na poprečni presjek.</t>
  </si>
  <si>
    <t>01-004-003</t>
  </si>
  <si>
    <t>Odštopavanje slivnika ravnih i kosih  krovova ručno sajlom.</t>
  </si>
  <si>
    <t>01-004-004</t>
  </si>
  <si>
    <t>Podupiranje krovnih konstrukcija do 5 m visine, oplata od tavolona i gredica  sa metalnim ili drvenim podupiračima.Trajanje podupiranja do 120 dana. Stavka uključuje i uklanjanje podupitranja nakon izvršenja radova na sanaciji. Obračun po m2 poduprte konstrukcije.</t>
  </si>
  <si>
    <t>01-004-005</t>
  </si>
  <si>
    <t>Privremena zaštita krova ceradom sa propisnim učvrščenjem i osiguranjem preko postojećeg pokrova u trajanju do 120 dana.</t>
  </si>
  <si>
    <t>01-004-006</t>
  </si>
  <si>
    <t xml:space="preserve">Otkrivanje krova od kanalica ( 2 reda oko dimnjaka, krov, prozora, grebena, sljemena i strehe) položenih u prod.mort.  </t>
  </si>
  <si>
    <t>01-004-007</t>
  </si>
  <si>
    <t>Otkrivanje krova od kanalice položene 100% u produžni mort.</t>
  </si>
  <si>
    <t>01-004-008</t>
  </si>
  <si>
    <t>Pokrivanje krova POSTOJEĆIM kanalicama na način da se 2 reda oko dimnjaka, krovnog prozora, grebena sljemena i strehe polože u produžni mort.</t>
  </si>
  <si>
    <t>01-004-009</t>
  </si>
  <si>
    <t>MJESTIMIČAN popravak krova od kanalice ( POSTOJEĆA kanalica) s pregledom, poravnanjem, podlaganjem, čišćenjem.</t>
  </si>
  <si>
    <t>01-004-010</t>
  </si>
  <si>
    <t>Pokrivanje krova NOVIM kanalicama na način da se 2 reda oko dimnjaka, krovnih prozora, grebena, streha polože u produžni mort.</t>
  </si>
  <si>
    <t>01-004-011</t>
  </si>
  <si>
    <t>Pokrivanje krova POSTOJEĆIM kanalicama 100% u produžnom mortu uz prethodno čišćenje krova.</t>
  </si>
  <si>
    <t>01-004-012</t>
  </si>
  <si>
    <t>MJESTIMIČAN popravak krova od kanalice ( POSTOJEĆA kanalica) s pregledom, poravnanjem, podlaganjem, čišćenjem. Kanalicu položiti 100% u produžni mort.</t>
  </si>
  <si>
    <t>01-004-013</t>
  </si>
  <si>
    <t>Pokrivanje krova novim kanalicama 100% u produžnom mortu.</t>
  </si>
  <si>
    <t>01-004-014</t>
  </si>
  <si>
    <t>Pokrivanje grebena, sljemena novom kanalicom 100% u produžnom mortu.</t>
  </si>
  <si>
    <t>01-004-015</t>
  </si>
  <si>
    <t>Otkrivanje krova pokrivenog mediteran crijepom.</t>
  </si>
  <si>
    <t>01-004-016</t>
  </si>
  <si>
    <t>Pokrivanje krova novim mediteran crijepom. Crijep se učvršćuje pocinčanim čavlima.</t>
  </si>
  <si>
    <t>01-004-017</t>
  </si>
  <si>
    <t>Otkrivanje i ponovno pokrivanje krova mediteran crijepom.</t>
  </si>
  <si>
    <t>01-004-018</t>
  </si>
  <si>
    <t>Pokrivanje grebena i sljemena novim mediteran sljemenjacima u cementnom mortu 1:3.</t>
  </si>
  <si>
    <t>01-004-019</t>
  </si>
  <si>
    <t>Otkrivanje krova pokrivenog eternit pločama.</t>
  </si>
  <si>
    <t>01-004-020</t>
  </si>
  <si>
    <t>Pokrivanje krova etrnit pločama koje se pričvršćuju čavlima za eternit.</t>
  </si>
  <si>
    <t>01-004-021</t>
  </si>
  <si>
    <t>Pokrivanje sljemena i grebena novim sljemenjacima-eternit pričvršćenim kopčom za eternit.</t>
  </si>
  <si>
    <t>01-004-022</t>
  </si>
  <si>
    <t>Otkrivanje krova od valovitog salonita. Otpadni materijal odvesti kod ovlaštenog trgovačkog društva za reciklažu i zbrinjavanje istog uz dostavu potvrde o učinjenom.</t>
  </si>
  <si>
    <t>01-004-023</t>
  </si>
  <si>
    <t>Pokrivanje krova valovitim zamjenskim pločama za  salonit ( eko ploča od vlakana ili bitumenske ploče) 97/105/122 pričvršćenim zeta vijcima na gotov raster od letava.</t>
  </si>
  <si>
    <t>01-004-024</t>
  </si>
  <si>
    <t>Pokrivanje krova VALOPLASTOM uz upotrebu ravnih podloški, gumica i matica na gotovu konstrukciju (s preklopom).</t>
  </si>
  <si>
    <t>01-004-025</t>
  </si>
  <si>
    <t>Pokrivanje sljemena i grebena novim zamjenskim sljemenjacima za salonit. Pričvršćuju se vijcima  na raster od letava.</t>
  </si>
  <si>
    <t>01-004-026</t>
  </si>
  <si>
    <t>Otkrivanje krova od salonitki 40/60 sa odlaganjem. Otpadni materijal odvesti kod ovlaštenog trgovačkog društva za reciklažu i zbrinjavanje istog uz dostavu potvrde o učinjenom.</t>
  </si>
  <si>
    <t>01-004-027</t>
  </si>
  <si>
    <t>Otkrivanje krova od salonitki 40/60 skinuti 100% i otpremiti  kod ovlaštenog trgovačkog društva za reciklažu i zbrinjavanje istog uz dostavu potvrde o učinjenom. Podlogu dobro očistiti.</t>
  </si>
  <si>
    <t>01-004-028</t>
  </si>
  <si>
    <t>Pokrivanje krova postojećom salonitkom 40/60 uz upotrebu novih vijaka.</t>
  </si>
  <si>
    <t>01-004-029</t>
  </si>
  <si>
    <t>Pokrivanje sljemena i grebena postojećim sljemenjacima za krov od salonitke 40/60 cm, sa novim vijcima.</t>
  </si>
  <si>
    <t>01-004-030</t>
  </si>
  <si>
    <t>Dobava i postava letava dim. 5x8cm za salonit na razmaku od 50 cm.</t>
  </si>
  <si>
    <t>01-004-031</t>
  </si>
  <si>
    <t>Dvostruka postava letava dim. 2,4x4,8 cm na razmaku od 33 cm za mediteran crijep</t>
  </si>
  <si>
    <t>01-004-032</t>
  </si>
  <si>
    <t>Skidanje dotrajale daščane oplate krova sa spuštanjem s krova.</t>
  </si>
  <si>
    <t>01-004-033</t>
  </si>
  <si>
    <t>Pažljivo skidanje dašćane oplate sa odlaganjem u stranu za kasniju upotrebu</t>
  </si>
  <si>
    <t>01-004-034</t>
  </si>
  <si>
    <t>Dobava i polaganje nove daščane oplate krova daskom debljine 24 mm.</t>
  </si>
  <si>
    <t>01-004-035</t>
  </si>
  <si>
    <t>Polaganje postojeće oplate krova.</t>
  </si>
  <si>
    <t>01-004-036</t>
  </si>
  <si>
    <t>Skidanje letava sa krova .</t>
  </si>
  <si>
    <t>01-004-037</t>
  </si>
  <si>
    <t>Skidanje ljepenke sa krova.</t>
  </si>
  <si>
    <t>01-004-038</t>
  </si>
  <si>
    <t>Polaganje nove krovne ljepenke na krovu uz propisani preklop.</t>
  </si>
  <si>
    <t>01-004-039</t>
  </si>
  <si>
    <t>Skidanje trulih rogova, greda i krovne konstrukcije sa otpremom na deponij. Dimenzija 12/14, 14/16, 16/18, 18/20 cm.</t>
  </si>
  <si>
    <t>01-004-040</t>
  </si>
  <si>
    <t>Dobava greda, izrada, dizanje i postava novih greda i rogova krovišta sa izradom propisanih tesarskih rogova krovišta sa izradom propisanih tesarskih vezova. Dim. Do  14/14 cm</t>
  </si>
  <si>
    <t>01-004-041</t>
  </si>
  <si>
    <t>Dobava greda, izrada, dizanje i postava novih greda i rogova krovišta sa izradom propisanih tesarskih rogova krovišta sa izradom propisanih tesarskih vezova. Dimenzije do   20/20 cm</t>
  </si>
  <si>
    <t>01-004-042</t>
  </si>
  <si>
    <t>Izrada montaža i demontaža zaštitne drvene ograde visine do 1,1 m sa zaštitnom rabic mrežom na STREHI KROVA za zaštitu radnika koji izvode radove. Amortizacija = 30 dana</t>
  </si>
  <si>
    <t>01-004-043</t>
  </si>
  <si>
    <t>Pojačanje ili niveliranje krovnih rogova tavalonima 48 mm</t>
  </si>
  <si>
    <t>01-004-044</t>
  </si>
  <si>
    <t>Pojačanje ili niveliranje krovnih rogova daskama 24  mm</t>
  </si>
  <si>
    <t>01-004-045</t>
  </si>
  <si>
    <t>Pokrivanje krova novim betonskim mediteran crijepom premazanim peterostrukim zaštitnim premazima. Učvršćivanje se vrši pocinčanim čavlima na postavljene letve.</t>
  </si>
  <si>
    <t>01-004-046</t>
  </si>
  <si>
    <t>Pokrivanje podašćane krovne konstrukcije armiranom 4-slojnom paropropusnom  krovnom folijom  s ugrađenom armirajućom mrežicom  s 10 cm horizontalnog preklopa.</t>
  </si>
  <si>
    <t>01-004-047</t>
  </si>
  <si>
    <t xml:space="preserve">Pokrivanje grebena i sljemena novim betonskim mediteran sljemenjacima premazanim peterostrukim zaštitnim premazimau cementnom mortu 1:3.               </t>
  </si>
  <si>
    <t>01-004-048</t>
  </si>
  <si>
    <r>
      <t>Postava novih mediteran odzračnika, za betonski mediteran crijep 10 kom/100m</t>
    </r>
    <r>
      <rPr>
        <vertAlign val="superscript"/>
        <sz val="10"/>
        <color rgb="FF000000"/>
        <rFont val="Arial"/>
        <family val="2"/>
        <charset val="238"/>
      </rPr>
      <t xml:space="preserve">2                     </t>
    </r>
    <r>
      <rPr>
        <vertAlign val="superscript"/>
        <sz val="10"/>
        <color rgb="FF000000"/>
        <rFont val="Arial"/>
        <family val="2"/>
        <charset val="238"/>
      </rPr>
      <t xml:space="preserve">                   </t>
    </r>
  </si>
  <si>
    <t>01-004-049</t>
  </si>
  <si>
    <t>Pokrivanje zabata završnim novim betonskim mediteran crijepom premazanim peterostrukim zaštitnim premazima. Učvršćivanje se vrši zeta vijcima na postavljene letve.</t>
  </si>
  <si>
    <t>01-004-050</t>
  </si>
  <si>
    <t xml:space="preserve">Dobava i montaža  PVC-rešetke - češlja za mediteran crijep. Rešetka se postavlja pod crijep na okapnicu.                     </t>
  </si>
  <si>
    <t>01-004-051</t>
  </si>
  <si>
    <t>Dobava i postava krovnih prozora za  pokrov od mediteran crijepa. Univerzalna svjetlosna kupola dim. 63x76,5 cm</t>
  </si>
  <si>
    <t>01-004-052</t>
  </si>
  <si>
    <t>Dobava i postava PVC elemenata za antenu kod  pokrova od mediteran ciglenih ili betonskih crijepova</t>
  </si>
  <si>
    <t>01-004-053</t>
  </si>
  <si>
    <t xml:space="preserve">Popravak žbuke dimnjaka, krovne kućice i fasade, zapunjavanje pukotina i gletovanje flexibilnim građeviskim -ljepilom u sloju do 6 mm, te izrada impregnacije i bojanje fasadnom bojom.                           </t>
  </si>
  <si>
    <t>01-004-054</t>
  </si>
  <si>
    <t xml:space="preserve">Izrada premaza dimnjaka i krovnih kućica i fasade trajno elastičnom vodonepropusnom izolacijom - pastom na bazi polimara raspršenih u vodisa predhodnom  izradom  impregnacije.  Nanosi se u dva sloja.           </t>
  </si>
  <si>
    <t>RAVNI KROV</t>
  </si>
  <si>
    <t>01-004-055</t>
  </si>
  <si>
    <t>Skidanje kulira sa ravnog krova.</t>
  </si>
  <si>
    <t>01-004-056</t>
  </si>
  <si>
    <t>Skidanje pijeska sa ravnog krova.</t>
  </si>
  <si>
    <t>01-004-057</t>
  </si>
  <si>
    <t>Skidanje slojeva ljepenke i jute sa ravnog krova. Čišćenje površine krova uz čuvanje lima.</t>
  </si>
  <si>
    <t>01-004-058</t>
  </si>
  <si>
    <t>Skidanje betonskih i/ili kulir ploča debljine 4-5 cm sa ravnog krova bez spuštanja materijala. Ploče dobro očistiti za kasniju upotrebu</t>
  </si>
  <si>
    <t>01-004-059</t>
  </si>
  <si>
    <t>Dobava i postava finoga pijeska ispod kulir ploča debljine 2-6 cm</t>
  </si>
  <si>
    <t>01-004-060</t>
  </si>
  <si>
    <t>Izrada sloja za pad od laganog betona debljine 4-8 cm, u padu prema slivniku radi odvodnje vode sa ravnoga krova</t>
  </si>
  <si>
    <t>01-004-061</t>
  </si>
  <si>
    <t>Dobava i polaganje betonskih ploča 40/40 na sloj pijeska sa zalijevanjem reški bitumenom</t>
  </si>
  <si>
    <t>01-004-062</t>
  </si>
  <si>
    <t>Dobava i polaganje kulir ploča 40/40 na sloj pijeska sa zalijevanjem reški bitumenom</t>
  </si>
  <si>
    <t>01-004-063</t>
  </si>
  <si>
    <t>Polaganje postojećih betonskih i/ili kulir ploča na sloj pijeska sa zalijevanjem reški bitumenom</t>
  </si>
  <si>
    <t>01-004-064</t>
  </si>
  <si>
    <t xml:space="preserve">Izrada betonskih ploča na licu mjesta debljine 4 cm sa polaganjem na sloj pijeska i zalijevanjem reški bitumenom  </t>
  </si>
  <si>
    <t>01-004-065</t>
  </si>
  <si>
    <t>Izrada fleksibilne hidroizolacije  trakama za varenje  V4 izrađenim sa uloškom od staklenog voala obostrano obloženog polimer bitumenskom masom sa dodatcima elastomera i zaštićena  taljivom folijom. Hladni premaz, dva sloja traka za varenje. Završni sloj  izolacije sa posipom od listićavog škriljavca kao zaštita od insolacije i toplinskih utjecaja.</t>
  </si>
  <si>
    <t>01-004-066</t>
  </si>
  <si>
    <t>Izrada fleksibilne hidroizolacije  trakama za varenje  V4 izrađenim sa uloškom od staklenog voala obostrano obloženog polimer bitumenskom masom sa dodatcima elastomera i zaštićena  taljivom folijom. Hladni premaz, dva sloja traka za varenje.</t>
  </si>
  <si>
    <t>01-004-067</t>
  </si>
  <si>
    <t>Izrada visokofleksibilne hidroizolacije  trakama za varenje T4 izrađenim od staklene tkanine impregnirane i obložene  visokoelastomernom bitumenskom masom zaštićena  taljivom folijom. Hladni premaz, dva sloja traka za varenje. Završni sloj  izolacije sa posipom od listićavog škriljavca kao zaštita od insolacije i toplinskih utjecaja.</t>
  </si>
  <si>
    <t>01-004-068</t>
  </si>
  <si>
    <t>Izrada visokofleksibilne hidroizolacije  trakama za varenje T4 izrađenim od staklene tkanine impregnirane i obložene  visokoelastomernom bitumenskom masom zaštićena  taljivom folijom. Hladni premaz, dva sloja traka za varenje.</t>
  </si>
  <si>
    <t>01-004-069</t>
  </si>
  <si>
    <t>Izrada fleksibilne hidroizolacije  trakama za varenje  V4 izrađenim sa uloškom od staklenog voala obostrano obloženog polimer bitumenskom masom sa dodatcima elastomera i zaštićena  taljivom folijom. Hladni premaz, jedan sloja traka za varenje  sa posipom od listićavog škriljavca kao zaštita od insolacije i toplinskih utjecaja.</t>
  </si>
  <si>
    <t>01-004-070</t>
  </si>
  <si>
    <t>Izrada fleksibilne hidroizolacije  trakama za varenje  V4 izrađenim sa uloškom od staklenog voala obostrano obloženog polimer bitumenskom masom sa dodatcima elastomera i zaštićena  taljivom folijom. Hladni premaz, jedan sloja traka za varenje.</t>
  </si>
  <si>
    <t>01-004-071</t>
  </si>
  <si>
    <t>Izrada jednokomponentnog fleksibilnog premaza aluminijskog sjaja  izrađenog od sintetskih smola i aluminijskog praha kao zaštite hidroizolacije krovova na bazi bitumena  od UV zračenja i toplinskih utjecaja.</t>
  </si>
  <si>
    <t>01-004-072</t>
  </si>
  <si>
    <t>Izrada hidroizolacije dvokomponentnom fleksibilnom mineralnom masom na bazi od cementa  sa dizanjem izolacije uz zidove. Izolacija sve izvodi u dva sloja uz prethodnu izvedbu impregnacije. Na spoju zida i krova ugraditi elastičnu traku  radi pojačanja  elastičnog brtvljenja. U prvi sloj premaza dodati ugraditi staklenu mrežicu. Izolacija se izvodi usmjereno hidroststkom tlaku.</t>
  </si>
  <si>
    <t>01-004-073</t>
  </si>
  <si>
    <t>Izrada hidroizolacije dvokomponentnom fleksibilnom polimernom  masom  sa dizanjem izolacije uz zidove. Izolacija sve izvodi u dva sloja uz prethodnu izvedbu impregnacije. Na spoju zida i krova ugraditi elastičnu traku  radi pojačanja  elastičnog brtvljenja. U prvi sloj premaza dodati ugraditi staklenu mrežicu .</t>
  </si>
  <si>
    <t>01-004-074</t>
  </si>
  <si>
    <t>Popravak reški i večih neravnina po postojećoj površini krova cementnim mortom.</t>
  </si>
  <si>
    <t>01-004-075</t>
  </si>
  <si>
    <t>Obijanje trulih i rastresenih cementnih holkera te izrada i betoniranje novih RŠ do 30 cm.</t>
  </si>
  <si>
    <t>01-004-076</t>
  </si>
  <si>
    <t xml:space="preserve">Otučenje postojeće žbuke a za potrebe postave opšava limarije u širini do 20 cm.  </t>
  </si>
  <si>
    <t>01-004-077</t>
  </si>
  <si>
    <t>Žbukanje šliceva iznad novopostavljenih opšava produžnim reparaturnim mortom širine do 20 cm.</t>
  </si>
  <si>
    <t>01-004-078</t>
  </si>
  <si>
    <t>Demontaža postojeće gromobranske trake te spravljanje u stranu za ponovnu montažu.</t>
  </si>
  <si>
    <t>01-004-079</t>
  </si>
  <si>
    <t>Ponovna montaža postojećih gromobranskih traka komplet sa sidrima.</t>
  </si>
  <si>
    <t>01-004-080</t>
  </si>
  <si>
    <t>Izrada ojačanja ispod gromobranskih sidrenih kocki od PVC višeslojne krovne hidroizolacijske membrana 1,8 mm  ojačana poliesterskom mrežicom , veličina ojačanja 30x30 cm, postavljeno točkasto.</t>
  </si>
  <si>
    <t>01-004-081</t>
  </si>
  <si>
    <t>Dobava i postava tvrde termoizolacije od XPS-a debljine 5,0 cm na površini krova komplet sa transportom i podizanjem.</t>
  </si>
  <si>
    <t>01-004-082</t>
  </si>
  <si>
    <t>Dobava i postav građevinske PVC folije na termoizolaciju, kompletno sa transportom i dizanjem.</t>
  </si>
  <si>
    <t>01-004-083</t>
  </si>
  <si>
    <t xml:space="preserve">Dobava i postava bitumenizirane parne brane za ravne krovove glatke površine na bazi PE propisno učvršćene kompletno sa transportom i dizanjem. Debljina parne brane 0.4 mm, otporna na kontak sa termoizolacijskim materijalima.         </t>
  </si>
  <si>
    <t>01-004-084</t>
  </si>
  <si>
    <t xml:space="preserve">Dobava i postava  parne brane sa uloškom od alu folije za ravne krovove glatke površine na bazi PE propisno učvršćene kompletno sa transportom i dizanjem. Debljina parne brane 0.4 mm, otporna na kontak sa termoizolacijskim materijalima.         </t>
  </si>
  <si>
    <t>01-004-085</t>
  </si>
  <si>
    <t>Dobava i ugradba sloja geotekstila 200 g/m2 sa propisnim preklopom i stranama kompletno sa transportom i dizanjem.</t>
  </si>
  <si>
    <t>01-004-086</t>
  </si>
  <si>
    <t xml:space="preserve">Dobava i ugradba višeslojne hidroizolacijske krovne membrane na bazi PVC debljine 1,5 mm  ojačana poliesterskom mrežicom  kao završni sloj, spojevi propisno vareni, mehanički učvršćeno udarnim vijcima do 10 cm kompletno sa transportom i dizanjem.     </t>
  </si>
  <si>
    <t>01-004-087</t>
  </si>
  <si>
    <t xml:space="preserve">Dobava i ugradba višeslojne hidroizolacijske krovne membrane na bazi PVC debljine 1,8 mm  ojačana poliesterskom mrežicom  kao završni sloj, spojevi propisno vareni, mehanički učvršćeno turbo vijcima do 10 cm kompletno sa transportom i dizanjem.     </t>
  </si>
  <si>
    <t>01-004-088</t>
  </si>
  <si>
    <t xml:space="preserve">Dobava i postava  opšava raznih elemenata profililiranim obostrano plastificiranim  limom koji je s jedne strane kaširan 0,8 mm mekim PVC-om radi međusobnog spajanja varenjem, kompletno sa transportom i dizanjem:                          
-  RŠ 15 cm    </t>
  </si>
  <si>
    <t>01-004-089</t>
  </si>
  <si>
    <t xml:space="preserve">Dobava i postava  opšava raznih elemenata profililiranim obostrano plastificiranim  limom koji je s jedne strane kaširan 0,8 mm mekim PVC-om radi međusobnog spajanja varenjem, kompletno sa transportom i dizanjem:                          
-  RŠ 25 cm     </t>
  </si>
  <si>
    <t>01-004-090</t>
  </si>
  <si>
    <t xml:space="preserve">Dobava i postava  opšava raznih elemenata profililiranim obostrano plastificiranim  limom koji je s jedne strane kaširan 0,8 mm mekim PVC-om radi međusobnog spajanja varenjem, kompletno sa transportom i dizanjem:                          
-  RŠ 33 cm     </t>
  </si>
  <si>
    <t>01-004-091</t>
  </si>
  <si>
    <t xml:space="preserve">Dobava i postava  opšava raznih elemenata profililiranim obostrano plastificiranim  limom koji je s jedne strane kaširan 0,8 mm mekim PVC-om radi međusobnog spajanja varenjem, kompletno sa transportom i dizanjem:                          
-  RŠ 50 cm     </t>
  </si>
  <si>
    <t>01-004-092</t>
  </si>
  <si>
    <t xml:space="preserve">Dobava i postava  puc lajsni od obostrano plastificiranog lima  koji je s jedne strane kaširan 0,8 mm mekim PVC-om radi međusobnog spajanja varenjem, kompletno sa transportom i dizanjem: RŠ 7 cm      </t>
  </si>
  <si>
    <t>01-004-093</t>
  </si>
  <si>
    <r>
      <t>Dobava materijala i izrada zaštitnog sloja višeslojne hidroizolacije balastnim materijalom od kamenog šljunka u debljini sloja od min. 5,0 cm. Obračun po m</t>
    </r>
    <r>
      <rPr>
        <sz val="10"/>
        <color rgb="FF000000"/>
        <rFont val="Calibri"/>
        <family val="2"/>
        <charset val="238"/>
      </rPr>
      <t>²</t>
    </r>
    <r>
      <rPr>
        <sz val="10"/>
        <color rgb="FF000000"/>
        <rFont val="Arial"/>
        <family val="2"/>
        <charset val="238"/>
      </rPr>
      <t xml:space="preserve"> izvedene površine.</t>
    </r>
  </si>
  <si>
    <t>01-004-094</t>
  </si>
  <si>
    <t>Demontaža postojećih slivnika i vodolovki</t>
  </si>
  <si>
    <t>01-004-095</t>
  </si>
  <si>
    <t>Priprema mjesta za postavu novih slivnika, štemanje sloja do 50x50 cm, izrada kosine i ležišta betonom.</t>
  </si>
  <si>
    <t>01-004-096</t>
  </si>
  <si>
    <t xml:space="preserve">Dobava i ugradnja novih slivnika izrađenih od sintetičkih membrana, na bazi PVC-a.  sa mehaničkim učvršćenjem u ranije pripremljenu podlogu oko odvoda, završno obrađeno   membranom  na bazi PVC-A , kompletno sa transportom i dizanjem.
- FI = 90 mm </t>
  </si>
  <si>
    <t>01-004-097</t>
  </si>
  <si>
    <t>Dobava i ugradnja novih slivnika izrađenih od sintetičkih membrana, na bazi PVC-a.  sa mehaničkim učvršćenjem u ranije pripremljenu podlogu oko odvoda, završno obrađeno   membranom  na bazi PVC-A , kompletno sa transportom i dizanjem.
- FI = 110 mm</t>
  </si>
  <si>
    <t>01-004-098</t>
  </si>
  <si>
    <t xml:space="preserve">Dobava i ugradnja novih slivnika izrađenih od sintetičkih membrana, na bazi PVC-a.  sa mehaničkim učvršćenjem u ranije pripremljenu podlogu oko odvoda, završno obrađeno   membranom  na bazi PVC-A , kompletno sa transportom i dizanjem.
- FI = 130mm </t>
  </si>
  <si>
    <t>01-004-099</t>
  </si>
  <si>
    <t xml:space="preserve">Dobava i ugradnja novih slivnika izrađenih od sintetičkih membrana, na bazi PVC-a sa mehaničkim učvršćenjem u ranije pripremljenu podlogu oko odvoda, završno obrađeno   membranom  na bazi PVC-A , kompletno sa transportom i dizanjem.
- FI = 150 mm </t>
  </si>
  <si>
    <t>01-004-100</t>
  </si>
  <si>
    <t xml:space="preserve">Dobava materijala i silikoniranje svih spojeva i fuga trajnoelestičnim poliuretanskim jednokomponentnim brtvilom u boji.                       </t>
  </si>
  <si>
    <t>01-004-101</t>
  </si>
  <si>
    <t>Izrada i postava drvne obloge krovnog prozora.</t>
  </si>
  <si>
    <t>01-004-102</t>
  </si>
  <si>
    <t>Oblaganje opšava ankera, odzračnika, odušnika, sifona - završnom trakom za varenje V-4</t>
  </si>
  <si>
    <t>01-004-103</t>
  </si>
  <si>
    <t>Oblaganje krovne limarije završnom trakom V-4, širine 30-50cm.</t>
  </si>
  <si>
    <t>01-004-104</t>
  </si>
  <si>
    <t>Čišćenje, kitanje silikonskim kitom FE prozora stubišta</t>
  </si>
  <si>
    <t>01-004-105</t>
  </si>
  <si>
    <t>Izrada spoja postojeće i nove izolacije ravnog krova.</t>
  </si>
  <si>
    <t>LIMARSKI RADOVI</t>
  </si>
  <si>
    <t>01-004-106</t>
  </si>
  <si>
    <t>Demontaža krovne limarije koja prijeti padom.</t>
  </si>
  <si>
    <t>01-004-107</t>
  </si>
  <si>
    <t>Demontaža elemenata krova koji prijete padom ( krovni prozori, antene, brodski nastavci dimnjka i sl.)</t>
  </si>
  <si>
    <t>01-004-108</t>
  </si>
  <si>
    <t>Skidanje limenog žlijeba iz betonskog korita</t>
  </si>
  <si>
    <t>01-004-109</t>
  </si>
  <si>
    <t>Skidanje dotrajalog visećeg polukružnog žlijeba RŠ = 33-35 cm.</t>
  </si>
  <si>
    <t>01-004-110</t>
  </si>
  <si>
    <t>Izrada novog polukružnog visećeg žlijeba od pocinčanog lima deb = 0,55 mm; RŠ = 33 cm. Manipulacija od utovara do mjesta ugradnje.</t>
  </si>
  <si>
    <t>01-004-111</t>
  </si>
  <si>
    <t>Izrada novog polukružnog visećeg žlijeba od pocinčanog lima deb = 0,55 mm; RŠ = do 45 cm. Manipulacija od utovara do mjesta ugradnje.</t>
  </si>
  <si>
    <t>01-004-112</t>
  </si>
  <si>
    <t>Skidanje dotrajalog kvadratnog visećeg žlijeba RŠ = 33 cm.</t>
  </si>
  <si>
    <t>01-004-113</t>
  </si>
  <si>
    <t>Izrada novog kvadratnog visećeg žlijeba od pocinčanog lima deb = 0,55 mm; RŠ = 33 cm. Manipulacija od utovara do mjesta ugradnje.</t>
  </si>
  <si>
    <t>01-004-114</t>
  </si>
  <si>
    <t>Izrada novog kvadratnog visećeg žlijeba od pocinčanog lima deb = 0,55 mm; RŠ = 40 cm. Manipulacija od utovara do mjesta ugradnje.</t>
  </si>
  <si>
    <t>01-004-115</t>
  </si>
  <si>
    <t>Skidanje dotrajalog fazonskog žlijeba RŠ = 40-50 cm.</t>
  </si>
  <si>
    <t>01-004-116</t>
  </si>
  <si>
    <t>Izrada novog fazonskog žlijeba od pocinčanog lima deb = 0,55 mm; RŠ = 40 cm komplet  sa lajsnama. Manipulacija od istovara do ugradnje.</t>
  </si>
  <si>
    <t>01-004-117</t>
  </si>
  <si>
    <t>Izrada novog fazonskog žlijeba od BAKRENOG lima, RŠ = 40 cm komplet sa lajsnama. Manipulacija od istovara do ugradnje.</t>
  </si>
  <si>
    <t>01-004-118</t>
  </si>
  <si>
    <t>Izrada novog fazonskog žlijeba od pocinčanog lima deb = 0,55 mm; RŠ = 50 cm komplet  sa lajsnama. Manipulacija od istovara do ugradnje.</t>
  </si>
  <si>
    <t>01-004-119</t>
  </si>
  <si>
    <t>Izrada novog fazonskog žlijeba od BAKRENOG lima, RŠ = 50 cm kompletno sa lajsnama. Manipulacija od istovara do ugradnje.</t>
  </si>
  <si>
    <t>01-004-120</t>
  </si>
  <si>
    <t>Skidanje dotrajalog kvadratnog poluvisećeg žlijeba RŠ = 33-40 cm.</t>
  </si>
  <si>
    <t>01-004-121</t>
  </si>
  <si>
    <t>Skidaje dotrajalih okrugkih/kvadratnih odvodnih vertikala                                        FI = 80-150 mm.</t>
  </si>
  <si>
    <t>01-004-122</t>
  </si>
  <si>
    <t>Izrada novih okruglih vertikala od pocinčanog lima deb = 0,55 mm;  FI = 100. Manipulacija od istovara do ugradnje vertikala.</t>
  </si>
  <si>
    <t>01-004-123</t>
  </si>
  <si>
    <t>Izrada novih okruglih vertikala od pocinčanog lima deb = 0,55 mm; FI = 120. Manipulacija od istovara do ugradnje vertikala.</t>
  </si>
  <si>
    <t>01-004-124</t>
  </si>
  <si>
    <t>Izrada novih okruglih vertikala od BAKRENOG lima; FI= 100. Manipulacija od istovara do ugradnje vertikala.</t>
  </si>
  <si>
    <t>01-004-125</t>
  </si>
  <si>
    <t>Izrada novih okruglih vertikala od BAKRENOG lima; FI= 120. Manipulacija od istovara do ugradnje vertikala.</t>
  </si>
  <si>
    <t>01-004-126</t>
  </si>
  <si>
    <t>Izrada novih okruglih vertikala od pocinčanog lima deb = 0,55 mm; FI = 150. Manipulacija od istovara do ugradnje vertikala.</t>
  </si>
  <si>
    <t>01-004-127</t>
  </si>
  <si>
    <t>Izrada  kvadratnih vertikala od pocinčanog lima deb = 0,55 mm; RŠ = 40 cm. Manipulacija od istovara do ugradnje vertikala.</t>
  </si>
  <si>
    <t>01-004-128</t>
  </si>
  <si>
    <t>Izrada  kvadratnih vertikala od pocinčanog lima deb = 0,55 mm; RŠ = 50 cm. Manipulacija od istovara do ugradnje vertikala.</t>
  </si>
  <si>
    <t>01-004-129</t>
  </si>
  <si>
    <t>Izrada  kvadratnih vertikala od pocinčanog lima deb = 0,55 mm; RŠ = 66 cm. Manipulacija od istovara do ugradnje vertikala.</t>
  </si>
  <si>
    <t>01-004-130</t>
  </si>
  <si>
    <t>Skidanje dotrajalih opšava dimnjaka zabata i krovnih kućica  RŠ = 33-50 cm sa otpremom na gradski deponij.</t>
  </si>
  <si>
    <t>01-004-131</t>
  </si>
  <si>
    <t>Izrada opšava dimnjaka, zabata, zidova i krovnih kućica od pocinčanog lima deb = 0,55 mm; RŠ = 40 cm za sve vrste pokrova. Manipulacija od istovara do ugradnje opšava.</t>
  </si>
  <si>
    <t>01-004-132</t>
  </si>
  <si>
    <t>Izrada opšava dimnjaka, zabata, zidova i krovnih kućica od pocinčanog lima deb = 0,55 mm; RŠ= 50 cm za sve vrste pokrova. Manipulacija od istovara do ugradnje opšava.</t>
  </si>
  <si>
    <t>01-004-133</t>
  </si>
  <si>
    <t>Izrada opšava dimnjaka, zabata, zidova i krovnih kućica od pocinčanog lima deb = 0,55 mm; RŠ= 66 cm za sve vrste pokrova. Manipulacija od istovara do ugradnje opšava.</t>
  </si>
  <si>
    <t>01-004-134</t>
  </si>
  <si>
    <t>Izrada opšava dimnjaka, zabata, zidova i krovnih kućica od pocinčanog lima deb = 0,55 mm; RŠ= 66-100 cm za sve vrste pokrova. Manipulacija od istovara do ugradnje opšava.</t>
  </si>
  <si>
    <t>01-004-135</t>
  </si>
  <si>
    <t>Izrada opšava dimnjaka, zabata, zidova i krovnih kućica od pocinčanog lima deb = 0,55 mm; RŠ=100-140 cm za sve vrste pokrova. Manipulacija od istovara do ugradnje opšava.</t>
  </si>
  <si>
    <t>01-004-136</t>
  </si>
  <si>
    <t>Skidanje dotrajalih krovnih prozora svih dimenzija.</t>
  </si>
  <si>
    <t>01-004-137</t>
  </si>
  <si>
    <t>Izrada novih ležećih prozora od pocinčanog lima deb =  0,55 mm, sa okvirom, žičanim staklom, ručicom  i štitnikom. Manipulacija od istovara do ugradnje (za sve vrste pokrova). Veličina 50x70 cm</t>
  </si>
  <si>
    <t>01-004-138</t>
  </si>
  <si>
    <t>Izrada novih ležećih prozora od pocinčanog lima deb = 0,55 mm, sa okvirom, žičanim staklom, ručicom  i štitnikom. Manipulacija od istovara do ugradbe (za sve vrste pokrova). Veličina 50x80 cm</t>
  </si>
  <si>
    <t>01-004-139</t>
  </si>
  <si>
    <t>Izrada novih ležećih prozora od pocinčanog lima deb = 0,55 mm, sa okvirom, žičanim staklom, ručicom  i štitnikom. Manipulacija od istovara do ugradbe (za sve vrste pokrova). Veličina 70x90 cm</t>
  </si>
  <si>
    <t>01-004-140</t>
  </si>
  <si>
    <t>Izrada krovnih uvala od pocinčanog lima deb = 0,55 mm, RŠ = 66 cm. Manipulacija od istovara do ugradnje uvala.</t>
  </si>
  <si>
    <t>01-004-141</t>
  </si>
  <si>
    <t>Izrada krovnih uvala od pocinčanog lima deb = 0,55 mm, RŠ = 100 cm. Manipulacija od istovara do ugradnje uvala.</t>
  </si>
  <si>
    <t>01-004-142</t>
  </si>
  <si>
    <t>Otkrivanje krova od kanalice zbog izmjene limarije uz čišćenje podloge i ponovno pokrivanje nakon montaže limarije (provizorno pokrivanje i osiguranje krova u dva reda)</t>
  </si>
  <si>
    <t>01-004-143</t>
  </si>
  <si>
    <t>Otkrivanje krova od kanalice zbog izmjene limarije uz čišćenje podloge i ponovno pokrivanje nakon montaže limarije (provizorno pokrivanje i osiguranje krova u tri reda)</t>
  </si>
  <si>
    <t>01-004-144</t>
  </si>
  <si>
    <t>Žbukanje uz opšavu dimnjaka i zabata do 15 cm visine.</t>
  </si>
  <si>
    <t>01-004-145</t>
  </si>
  <si>
    <t>Dobava i postava kuka za  žlijeb RŠ = 60 cm.</t>
  </si>
  <si>
    <t>01-004-146</t>
  </si>
  <si>
    <t>Dobava i postava kuka za  žlijeb RŠ = 100-150 cm.</t>
  </si>
  <si>
    <t>01-004-147</t>
  </si>
  <si>
    <t>Izrada i montaža puc-lajsni od pocinčanog lima deb = 0,55 mm, za opšav dimnjaka RŠ = 12 cm (Bez štemanja i žbukanja)</t>
  </si>
  <si>
    <t>01-004-148</t>
  </si>
  <si>
    <t>Produženje rogova do 1,0 m'.</t>
  </si>
  <si>
    <t>01-004-149</t>
  </si>
  <si>
    <t>Zazidavanje novom opekom sa žbukanjem između rogova.</t>
  </si>
  <si>
    <t>01-004-150</t>
  </si>
  <si>
    <t>Izrada i ugradba brodskih nastavaka od inoksa; FI = 80 mm.</t>
  </si>
  <si>
    <t>01-004-151</t>
  </si>
  <si>
    <t>Izrada i ugradba brodskih nastavaka od inoksa; FI = 100 mm.</t>
  </si>
  <si>
    <t>01-004-152</t>
  </si>
  <si>
    <t>Izrada i ugradba brodskih nastavaka od inoksa; FI = 120 mm.</t>
  </si>
  <si>
    <t>01-004-153</t>
  </si>
  <si>
    <t>Izrada i ugradba brodskih nastavaka od inoksa; FI = 140 mm.</t>
  </si>
  <si>
    <t>01-004-154</t>
  </si>
  <si>
    <t>Izrada i ugradba brodskih nastavaka od inoksa; FI = 160 mm.</t>
  </si>
  <si>
    <t>01-004-155</t>
  </si>
  <si>
    <t>Izrada i ugradba brodskih nastavaka od inoksa; FI = 180 mm.</t>
  </si>
  <si>
    <t>01-004-156</t>
  </si>
  <si>
    <t>Izrada i ugradba brodskih nastavaka od inoksa; FI = 210 mm.</t>
  </si>
  <si>
    <t>01-004-157</t>
  </si>
  <si>
    <t>Izrada i postava žlijeba u betonskom koritu, komplet sa okapnicom od pocinčanog lima deb = 0,55 mm; RŠ = 100cm</t>
  </si>
  <si>
    <t>01-004-158</t>
  </si>
  <si>
    <t>Izrada i montaža prozorskih klupčica od pocinčanog lima deb = 0,55 mm; RŠ = do 25 cm.</t>
  </si>
  <si>
    <t>01-004-159</t>
  </si>
  <si>
    <t>Izrada i montaža prozorskih klupčica od pocinčanog lima deb = 0,55 mm; RŠ = 26-33 cm.</t>
  </si>
  <si>
    <t>01-004-160</t>
  </si>
  <si>
    <t>Izrada i montaža prozorskih pjovera od pocinčanog lima deb= 0,55 mm; RŠ =10-20 cm</t>
  </si>
  <si>
    <t>01-004-161</t>
  </si>
  <si>
    <t>Čišćenje žlijeba sa odvozom otpada na gradski deponij.</t>
  </si>
  <si>
    <t>01-004-162</t>
  </si>
  <si>
    <t>Odčepljenje vertikala</t>
  </si>
  <si>
    <t>01-004-163</t>
  </si>
  <si>
    <t>Demontaža postojećih ukrasnih kuka, čišćenje, popravak, bojanje i montaža istih</t>
  </si>
  <si>
    <t>01-004-164</t>
  </si>
  <si>
    <t>Čišćenje, odštopavanje i popravak postojećih slivnika.</t>
  </si>
  <si>
    <t>01-004-165</t>
  </si>
  <si>
    <t>Popravak, nitanje te kitanje namjenskim kitom</t>
  </si>
  <si>
    <t>01-004-166</t>
  </si>
  <si>
    <t>Izrada i postava štucne od pocinčanog lima</t>
  </si>
  <si>
    <t>01-004-167</t>
  </si>
  <si>
    <t>Čišćenje, kitanje i bojanje lima na krovu</t>
  </si>
  <si>
    <t>01-004-168</t>
  </si>
  <si>
    <t>Izrada i montaža pokrova od profiliranog plastificiranog pocinčanog lima deb = 0,6 mm kompletno sa vijcima i kapicama.</t>
  </si>
  <si>
    <t>01-004-169</t>
  </si>
  <si>
    <t>Izrada i montaža fazonskog opšava pokrova od plastificiranog pocinčanog lima deb = 0,6 mm; RŠ = 50 cm kompletno sa vijcima i kapicama.</t>
  </si>
  <si>
    <t>01-004-170</t>
  </si>
  <si>
    <t>Pokrivanje sljemena i grebena za profilirani pokrov od plastificiranog pocinčanog lima deb = 0,6 mm; RŠ = 66 cm kompletno sa vijcima i kapicama.</t>
  </si>
  <si>
    <t>01-004-171</t>
  </si>
  <si>
    <t>Otkrivanje i ponovno pokrivanje krova, pokrivenog mediteran crijepom za potrebe izmjene limarije. Obračun po m2 otkrivenog krova.</t>
  </si>
  <si>
    <t>01-004-172</t>
  </si>
  <si>
    <t>Oblaganje vrata i dovratnika plastificiranim pocinčanim limom debljine 0,55 mm.</t>
  </si>
  <si>
    <t>KROVOPOKRIVAČKI I LIMARSKI RADOVI UKUPNO:</t>
  </si>
  <si>
    <t>5.</t>
  </si>
  <si>
    <t>VODOINSTALATERSKI  I  RADOVI NA KANALIZACIJI</t>
  </si>
  <si>
    <t>Dodatak na smradnost 50%    
Obračunavati će se posebno kod radova na kanalizaciji:
- zamjena vertikale i horizontale
- rekonstrukcija kanal. i urušenih kanala</t>
  </si>
  <si>
    <t>Dodatak na smradnost 100%                                                  
Obračunavati će se za rad u prostorijama gdje je temperatura preko + 30°C, u tunelima, prostorijama malih visina ili štetnim po zdravlje.</t>
  </si>
  <si>
    <t>01-005-001</t>
  </si>
  <si>
    <t>Montaža nove VODOINSTALACIJE pocinčanim cijevima FI 1/2" propisno izoliranih sa utroškom SVIH potrebnih fazonskih komada</t>
  </si>
  <si>
    <t>01-005-002</t>
  </si>
  <si>
    <t>Montaža nove VODOINSTALACIJE PPR cijevima FI 1/2" propisno izoliranih sa utroškom SVIH potrebnih fazonskih komada</t>
  </si>
  <si>
    <t>01-005-003</t>
  </si>
  <si>
    <t>Montaža nove VODOINSTALACIJE pocinčanim cijevima FI 3/4" propisno izoliranih sa utroškom SVIH potrebnih fazonskih komada</t>
  </si>
  <si>
    <t>01-005-004</t>
  </si>
  <si>
    <t>Montaža nove VODOINSTALACIJE PPR cijevima FI 3/4" propisno izoliranih sa utroškom SVIH potrebnih fazonskih komada</t>
  </si>
  <si>
    <t>01-005-005</t>
  </si>
  <si>
    <t>Montaža nove VODOINSTALACIJE pocinčanim cijevima FI 1" propisno izoliranih sa utroškom SVIH potrebnih fazonskih komada</t>
  </si>
  <si>
    <t>01-005-006</t>
  </si>
  <si>
    <t>Montaža nove VODOINSTALACIJE PPR cijevima FI 1" propisno izoliranih sa utroškom SVIH potrebnih fazonskih komada</t>
  </si>
  <si>
    <t>01-005-007</t>
  </si>
  <si>
    <t>Montaža nove VODOINSTALACIJE pocinčanim cijevima FI 5/4"-2" propisno izoliranih sa utroškom SVIH potrebnih fazonskih komada</t>
  </si>
  <si>
    <t>01-005-008</t>
  </si>
  <si>
    <t>Montaža nove VODOINSTALACIJE pocinčanim cijevima FI 2,5" propisno izoliranih sa utroškom SVIH potrebnih fazonskih komada</t>
  </si>
  <si>
    <t>01-005-009</t>
  </si>
  <si>
    <t>Demontaža vodovodnih starih cijevi svih profila</t>
  </si>
  <si>
    <t>01-005-010</t>
  </si>
  <si>
    <t>Ugradba propusnih ventila FI 1/2" sa poniklovanom kapom na novu vodoinstalaciju</t>
  </si>
  <si>
    <t>01-005-011</t>
  </si>
  <si>
    <t>Ugradba propusnih ventila FI 3/4" sa poniklovanom kapom na novu vodoinstalaciju</t>
  </si>
  <si>
    <t>01-005-012</t>
  </si>
  <si>
    <t>Izmjena propusnog ventila na postojećoj instalaciji FI 1/2" sa poniklovanom kapom i kućištem</t>
  </si>
  <si>
    <t>01-005-013</t>
  </si>
  <si>
    <t>Izmjena propusnog ventila na postojećoj instalaciji FI 3/4" sa poniklovanom kapom i kućištem</t>
  </si>
  <si>
    <t>01-005-014</t>
  </si>
  <si>
    <t>Izmjena propusnih ventila na postojećoj instalaciji FI 1"                           -  sa kućištem</t>
  </si>
  <si>
    <t>01-005-015</t>
  </si>
  <si>
    <t xml:space="preserve">Izmjena propusnih ventila na postojećoj instalaciji FI 5/4"                </t>
  </si>
  <si>
    <t>01-005-016</t>
  </si>
  <si>
    <t>Izmjena propusnih ventila na postojećoj instalaciji FI 6/4"</t>
  </si>
  <si>
    <t>01-005-017</t>
  </si>
  <si>
    <t>Izmjena propusnih ventila na postojećoj instalaciji FI 2"</t>
  </si>
  <si>
    <t>01-005-018</t>
  </si>
  <si>
    <t>Ugradba redukcionih ventila FI 1/2"</t>
  </si>
  <si>
    <t>01-005-019</t>
  </si>
  <si>
    <t>Ugradbe redukcionih ventila FI 3/4"</t>
  </si>
  <si>
    <t>01-005-020</t>
  </si>
  <si>
    <t>Ugradbe redukcionih ventila FI 1"</t>
  </si>
  <si>
    <t>01-005-021</t>
  </si>
  <si>
    <t>Ugradbe redukcionih ventila FI 5/4"</t>
  </si>
  <si>
    <t>01-005-022</t>
  </si>
  <si>
    <t>Ugradbe redukcionih ventila FI 6/4"</t>
  </si>
  <si>
    <t>01-005-023</t>
  </si>
  <si>
    <t>Ugradbe redukcionih ventila FI 2"</t>
  </si>
  <si>
    <t>01-005-024</t>
  </si>
  <si>
    <t>Ugradba prefabrikacije na postojeću vodoinstalaciju - FI 1/2"</t>
  </si>
  <si>
    <t>01-005-025</t>
  </si>
  <si>
    <t>Ugradba prefabrikacije na postojeću vodoinstalaciju - FI 3/4"</t>
  </si>
  <si>
    <t>01-005-026</t>
  </si>
  <si>
    <t>Ugradba prefabrikacije na postojeću vodoinstalaciju - FI 1"</t>
  </si>
  <si>
    <t>01-005-027</t>
  </si>
  <si>
    <t>Ugradba prefabrikacije na postojeću vodoinstalaciju - FI 5/4"</t>
  </si>
  <si>
    <t>01-005-028</t>
  </si>
  <si>
    <t>Ugradba prefabrikacije na postojeću vodoinstalaciju - FI 6/4"</t>
  </si>
  <si>
    <t>01-005-029</t>
  </si>
  <si>
    <t>Izrada i montaža kape/prijelaza od bakrenog lima na spoju s vertikalom</t>
  </si>
  <si>
    <t>01-005-030</t>
  </si>
  <si>
    <t>Izrada odvodne instalacije PVC cijevima KOMPLET sa potrebnim fazonskim komadima FI 32mm</t>
  </si>
  <si>
    <t>01-005-031</t>
  </si>
  <si>
    <t>Izrada odvodne instalacije PVC cijevima KOMPLET sa potrebnim fazonskim komadima FI 50mm</t>
  </si>
  <si>
    <t>01-005-032</t>
  </si>
  <si>
    <t>Izrada odvodne instalacije PVC cijevima KOMPLET sa potrebnim fazonskim komadima FI 75mm</t>
  </si>
  <si>
    <t>01-005-033</t>
  </si>
  <si>
    <t>Izrada odvodne instalacije PVC cijevima KOMPLET sa potrebnim fazonskim komadima FI 110mm</t>
  </si>
  <si>
    <t>01-005-034</t>
  </si>
  <si>
    <t>Izrada odvodne instalacije PVC cijevima KOMPLET sa potrebnim fazonskim komadima FI 125mm</t>
  </si>
  <si>
    <t>01-005-035</t>
  </si>
  <si>
    <t>Izrada odvodne instalacije PVC cijevima KOMPLET sa potrebnim fazonskim komadima FI 160mm</t>
  </si>
  <si>
    <t>01-005-036</t>
  </si>
  <si>
    <t>Izrada odvodne instalacije PVC cijevima KOMPLET sa potrebnim fazonskim komadima FI 200mm</t>
  </si>
  <si>
    <t>01-005-037</t>
  </si>
  <si>
    <t>Izrada odvodne instalacije PVC cijevima KOMPLET sa potrebnim fazonskim komadima FI 250mm</t>
  </si>
  <si>
    <t>01-005-038</t>
  </si>
  <si>
    <t>Izrada odvodne instalacije PVC cijevima KOMPLET sa potrebnim fazonskim komadima FI 315mm</t>
  </si>
  <si>
    <t>01-005-039</t>
  </si>
  <si>
    <t>Izrada odvodne instalacije PVC cijevima KOMPLET sa potrebnim fazonskim komadima FI 500mm</t>
  </si>
  <si>
    <t>01-005-040</t>
  </si>
  <si>
    <t>Zatvaranje i otvaranje gl.ventila vode u objektu.</t>
  </si>
  <si>
    <t>01-005-041</t>
  </si>
  <si>
    <t>Demontaža i montaža postojećeg vodomjera</t>
  </si>
  <si>
    <t>01-005-042</t>
  </si>
  <si>
    <t>Ispitivanje dovodne instalacije zbog sumnje na povećanu potrošnju vode s dostavom zapisnika o utvrđenom ispitivanja. Obračun po dostavljenom zapisniku.</t>
  </si>
  <si>
    <t>01-005-043</t>
  </si>
  <si>
    <t>Zamjena komplet PVC top-sifona na postojećoj odvodnoj instalaciji</t>
  </si>
  <si>
    <t>01-005-044</t>
  </si>
  <si>
    <t>Postava komplet PVC top-sifona na postojećoj odvodnoj instalaciji u toku izvođenja radova</t>
  </si>
  <si>
    <t>01-005-045</t>
  </si>
  <si>
    <t>Demontaža i ponovna montaža kompleta sanitarnog uređaja sa pripadajućom armaturom,sifonom,ventilom</t>
  </si>
  <si>
    <t>01-005-046</t>
  </si>
  <si>
    <t>Demontaža i montaža postojeće tuš baterije ili kuhinjske mješalice</t>
  </si>
  <si>
    <t>01-005-047</t>
  </si>
  <si>
    <t>Zamjena izljevno- preljevne garniture na kup.kadi</t>
  </si>
  <si>
    <t>01-005-048</t>
  </si>
  <si>
    <t>Zamjena kutnog ventila vodokotlića i tlačne cijevi</t>
  </si>
  <si>
    <t>01-005-049</t>
  </si>
  <si>
    <t>Zamjena vodokotlića i PVC ispirne cijevi vodokotlića</t>
  </si>
  <si>
    <t>01-005-050</t>
  </si>
  <si>
    <t>Zamjena sifona sanitarnog uređaja</t>
  </si>
  <si>
    <t>01-005-051</t>
  </si>
  <si>
    <t>Blindiranje čepovima na hitnoj intervenciji</t>
  </si>
  <si>
    <t>01-005-052</t>
  </si>
  <si>
    <t>Ispitivanje instalacije po objektu zbog utvrđivanja GUBITKA VODE - elektronskim slušnim aparatom</t>
  </si>
  <si>
    <t>sat</t>
  </si>
  <si>
    <t>01-005-053</t>
  </si>
  <si>
    <t>Pražnjenje instalacije</t>
  </si>
  <si>
    <t>01-005-054</t>
  </si>
  <si>
    <t xml:space="preserve">Zamjena WC-ŠKOLJKE sa PVC daskom                                 </t>
  </si>
  <si>
    <t>01-005-055</t>
  </si>
  <si>
    <t xml:space="preserve">Zamjena keramičkog UMIVAONIKA dim.25 - 47 cm, komplet sa sifonom                                                         </t>
  </si>
  <si>
    <t>01-005-056</t>
  </si>
  <si>
    <t xml:space="preserve">Zamjena keramičkog UMIVAONIKA dim.51 - 60 cm, komplet sa sifonom                                                         </t>
  </si>
  <si>
    <t>01-005-057</t>
  </si>
  <si>
    <t xml:space="preserve">Zamjena komplet vodoispirača na hitnoj intervenciji                                                    </t>
  </si>
  <si>
    <t>01-005-058</t>
  </si>
  <si>
    <t xml:space="preserve">Zamjena keramičkog pisoara, komplet sa sifonom                                                            </t>
  </si>
  <si>
    <t>01-005-059</t>
  </si>
  <si>
    <t>Dobava i montaža elektronskog ispirača pisoara komplet sa svim potrebnim materijalom za ugradbu.</t>
  </si>
  <si>
    <t>01-005-060</t>
  </si>
  <si>
    <t>Zamjena niklovanih revizionih vratašca na hitnoj intervenciji</t>
  </si>
  <si>
    <t>01-005-061</t>
  </si>
  <si>
    <t>Demontaža el. bojlera.</t>
  </si>
  <si>
    <t>01-005-062</t>
  </si>
  <si>
    <t>Izrada odvodne instalacije PVC cijevima FI 32mm                        
- zamjena samo CIJEVI -</t>
  </si>
  <si>
    <t>01-005-063</t>
  </si>
  <si>
    <t>Izrada odvodne instalacije PVC cijevima FI 50mm                        
- zamjena samo CIJEVI -</t>
  </si>
  <si>
    <t>01-005-064</t>
  </si>
  <si>
    <t>Izrada odvodne instalacije PVC cijevima FI 75mm                        
- zamjena samo CIJEVI -</t>
  </si>
  <si>
    <t>01-005-065</t>
  </si>
  <si>
    <t>Izrada odvodne instalacije PVC cijevima FI 100mm                        
- zamjena samo CIJEVI -</t>
  </si>
  <si>
    <t>01-005-066</t>
  </si>
  <si>
    <t>Izrada odvodne instalacije PVC cijevima FI 125mm                       
- zamjena samo CIJEVI -</t>
  </si>
  <si>
    <t>01-005-067</t>
  </si>
  <si>
    <t>Izrada odvodne instalacije PVC cijevima FI 200mm                       
- zamjena samo CIJEVI -</t>
  </si>
  <si>
    <t>01-005-068</t>
  </si>
  <si>
    <t>Izrada odvodne instalacije PVC cijevima FI 250mm                       
- zamjena samo CIJEVI -</t>
  </si>
  <si>
    <t>01-005-069</t>
  </si>
  <si>
    <t>Pažljivo rezanje keramičkih pločica po fugi</t>
  </si>
  <si>
    <t>01-005-070</t>
  </si>
  <si>
    <t xml:space="preserve">Zamjena PVC- daske na postojećoj WC-školjki.                        </t>
  </si>
  <si>
    <t>01-005-071</t>
  </si>
  <si>
    <t xml:space="preserve">Zamjena TUŠ-BATERIJE za kupaonsku kadu                              </t>
  </si>
  <si>
    <t>01-005-072</t>
  </si>
  <si>
    <t>Zamjena jednoručne mješalice  u kompletu sa priključnim garniturama</t>
  </si>
  <si>
    <t>01-005-073</t>
  </si>
  <si>
    <t>Zamjena dvoručne  mješalice  u kompletu sa priključnim garniturama</t>
  </si>
  <si>
    <t>01-005-074</t>
  </si>
  <si>
    <t>Zamjena automatskog vodoispirača</t>
  </si>
  <si>
    <t>01-005-075</t>
  </si>
  <si>
    <t xml:space="preserve">Zamjena zidne i srčaste mješalice                                                         </t>
  </si>
  <si>
    <t>01-005-076</t>
  </si>
  <si>
    <t xml:space="preserve">Zamjena KADE dužine 120-160 cm komplet s izljevno preljevnom garniturom.                                                                               </t>
  </si>
  <si>
    <t>01-005-077</t>
  </si>
  <si>
    <t xml:space="preserve">Zamjena KADE dužine 170-190 cm komplet s izljevno preljevnom garniturom.                                                                                 </t>
  </si>
  <si>
    <t>01-005-078</t>
  </si>
  <si>
    <t xml:space="preserve">Zamjena TUŠ-KADE svih dimenzija (70-100 cm), kvadratne i pravokutne, komplet s izljevno preljevnom garniturom.                                                                                  </t>
  </si>
  <si>
    <t>01-005-079</t>
  </si>
  <si>
    <t xml:space="preserve">Zamjena TUŠ-KADE svih dimenzija (70-100 cm), ostali oblici, komplet s izljevno preljevnom garniturom.                                                                                  </t>
  </si>
  <si>
    <t>01-005-080</t>
  </si>
  <si>
    <t>Dobava i ugradba el. bojlera 5 lit. (kompl. sa flex. cijevima)</t>
  </si>
  <si>
    <t>01-005-081</t>
  </si>
  <si>
    <t>Dobava i ugradba el. bojlera 10 lit. (kompl. sa flex. cijevima)</t>
  </si>
  <si>
    <t>01-005-082</t>
  </si>
  <si>
    <t>Dobava i ugradba el. bojlera 50 lit.(kompl. sa.sig.ventil. i flex. cijev)</t>
  </si>
  <si>
    <t>01-005-083</t>
  </si>
  <si>
    <t>Dobava i ugradba protočnog bojlera.</t>
  </si>
  <si>
    <t>01-005-084</t>
  </si>
  <si>
    <t>Dobava i ugradba el. bojlera 80 lit.(kompl. sa.sig.ventil. i flex. cijev)</t>
  </si>
  <si>
    <t>01-005-085</t>
  </si>
  <si>
    <t>Zamjena sigurnosnog ventila bojlera</t>
  </si>
  <si>
    <t>01-005-086</t>
  </si>
  <si>
    <t>Dobava i ugradba el. bojlera 200 lit. (komplet sa sig.ventil. i flex. cijev).</t>
  </si>
  <si>
    <t>01-005-087</t>
  </si>
  <si>
    <t>Odčepljenje vertikalne kanalizacije sajlom te ispiranje vodom. Otežani uvjeti rada i smradnost uračunati u cijenu odštopavanja.</t>
  </si>
  <si>
    <t>01-005-088</t>
  </si>
  <si>
    <t>Dobava i ugradnja manžeta FI 110'' za spoj WC školjke i odvoda</t>
  </si>
  <si>
    <t>01-005-089</t>
  </si>
  <si>
    <t>Dobava i ugradba novog vodomjera u stanu - komplet</t>
  </si>
  <si>
    <t>01-005-090</t>
  </si>
  <si>
    <t xml:space="preserve">Zamjena VODOKOTLIĆA sa  kutnim ventilom, tlačnom i ispirnom cijevi                                                        </t>
  </si>
  <si>
    <t>01-005-091</t>
  </si>
  <si>
    <t xml:space="preserve">Zamjena kutnog ventila vodokotlića </t>
  </si>
  <si>
    <t>01-005-092</t>
  </si>
  <si>
    <t>Zamjena fleksibilnih cijevi za vodokotlić ili bojler duljine do max. 50 cm</t>
  </si>
  <si>
    <t>01-005-093</t>
  </si>
  <si>
    <t>Zamjena fleksibilnih cijevi za vodokotlić ili bojler duljine preko 50 cm.</t>
  </si>
  <si>
    <t>01-005-094</t>
  </si>
  <si>
    <t>Dobava i montaža ugradbenog vodokotlića sa svim montažnim priborom i potrebnim uštemavanjem te izradom obloge vodokotlića do potpune pripreme za postavu ker.  pločica.</t>
  </si>
  <si>
    <t>01-005-095</t>
  </si>
  <si>
    <t>Dobava i montaža ugradbenog vodokotlića direktno na zid sa svim montažnim priborom i izradom obloge vodokotlića do potpune pripreme za postavu ker. pločica</t>
  </si>
  <si>
    <t>01-005-096</t>
  </si>
  <si>
    <t>Dobava i montaža tipkala za ugradbene vodokotliće.</t>
  </si>
  <si>
    <t>01-005-097</t>
  </si>
  <si>
    <t>Dobava i montaža viseće školjke komplet sa PVC daskom</t>
  </si>
  <si>
    <t>01-005-098</t>
  </si>
  <si>
    <t>Demontaža odvodnih cijevi svih profila</t>
  </si>
  <si>
    <t>01-005-099</t>
  </si>
  <si>
    <t>Ispitivanje odvodne instalacije po objektu radi utvrđivanja propuštanja i trase iste.</t>
  </si>
  <si>
    <t>01-005-100</t>
  </si>
  <si>
    <t xml:space="preserve">Demontaža čučavca, komplet                                                             </t>
  </si>
  <si>
    <t>01-005-101</t>
  </si>
  <si>
    <t>Strojno-ručni široki iskop terena I-2 KTG</t>
  </si>
  <si>
    <t>01-005-102</t>
  </si>
  <si>
    <t>Iskop rova za temelje i kanalske radove dubine do 2 m. Teren 3-4 KTG, sa odbacivanjem materijala do 1m od ruba iskopa.</t>
  </si>
  <si>
    <t>01-005-103</t>
  </si>
  <si>
    <t>Iskop rupa dubine do 2 m i promjera do 1,2m. Teren 4-5 KTG, sa odbacivanjem materijala do 1m od ruba.</t>
  </si>
  <si>
    <t>01-005-104</t>
  </si>
  <si>
    <t>Zatrpavanje kanalskih rovova materijalom, iz iskopa sa nabijanjem u slojevima od 10 cm i planiranjem</t>
  </si>
  <si>
    <t>01-005-105</t>
  </si>
  <si>
    <t>Izrada kamene podloge od zdravog kamena propisno nabijenog, debljina kamene podloge 10-15 cm</t>
  </si>
  <si>
    <t>01-005-106</t>
  </si>
  <si>
    <t>Izrada posteljice od tucanika 0-60mm, debljine 15 cm</t>
  </si>
  <si>
    <t>01-005-107</t>
  </si>
  <si>
    <t>Izrada posteljice od prirodnog pijeska debljine 15 cm, za postavu cijevi kanalizacije</t>
  </si>
  <si>
    <t>01-005-108</t>
  </si>
  <si>
    <t>Proba i ispitivanje na nepropusnost izvedene kanalizacije od PVC cijevi sa izradom zapisnika</t>
  </si>
  <si>
    <t>01-005-109</t>
  </si>
  <si>
    <t>Prekop prometnice sa ishodovanjem svih dozvola te prometnom signalizacijom.</t>
  </si>
  <si>
    <t>01-005-110</t>
  </si>
  <si>
    <t xml:space="preserve">Pažljivo strojno izrezivanje asfalta na prometnici ili pločniku a prilikom prekopa prometnica .   </t>
  </si>
  <si>
    <t>01-005-111</t>
  </si>
  <si>
    <t>Betoniranje šahtova kanalizacije na postojećoj kanalizaciji, dim. 40x40x60-100 cm, sa poklopcem od betona, komplet sa oplatom.</t>
  </si>
  <si>
    <t>01-005-112</t>
  </si>
  <si>
    <t>Betoniranje šahtova kanalizacije na postojećoj kanalizaciji, dim. 30x50x60cm sa poklopcem od betona, komplet sa oplatom.</t>
  </si>
  <si>
    <t>01-005-113</t>
  </si>
  <si>
    <t>Betoniranje šahtova kanalizacije betonom Mpa-20. Dimenzija 60x60x60-100cm sa poklopcem od betona, komplet sa oplatom</t>
  </si>
  <si>
    <t>01-005-114</t>
  </si>
  <si>
    <t>Dobava i montaža ljevano-željeznog uljnog poklopca dimenzije 40x40cm komplet sa okvirom, na betonsku šahtu</t>
  </si>
  <si>
    <t>01-005-115</t>
  </si>
  <si>
    <t>Dobava i montaža ljevano-željeznog uljnog poklopca dimenzije 60x60cm komplet sa okvirom, na betonsku šahtu</t>
  </si>
  <si>
    <t>01-005-116</t>
  </si>
  <si>
    <t>Dobava i montaža inox uljnog poklopca dimenzije 40x40cm komplet sa okvirom, na betonsku šahtu</t>
  </si>
  <si>
    <t>01-005-117</t>
  </si>
  <si>
    <t>Dobava i montaža inox uljnog poklopca dimenzije 60x60cm komplet sa okvirom, na betonsku šahtu</t>
  </si>
  <si>
    <t>01-005-118</t>
  </si>
  <si>
    <t>Izrada i montaža armirano-betonskog poklopca za betonske šahte, dimenzija 60x60 cm</t>
  </si>
  <si>
    <t>01-005-119</t>
  </si>
  <si>
    <t xml:space="preserve">Snimanje KAMERAMA kućnih kanalizacijskih priključaka sa izdavanjem izvještaja o ispitivanju.U vrijeme snimanja uračunati potrebni pripremni i završni radovi ( otvaranje šahti, priprema kamere, dolazak i odlazak i sl.)                                                                             </t>
  </si>
  <si>
    <t>01-005-120</t>
  </si>
  <si>
    <t>Odštropavanje kućnih odvoda ručnom sajlom. Obračun po m1</t>
  </si>
  <si>
    <t>01-005-121</t>
  </si>
  <si>
    <t>Čišćenje  kanalizacijskog okna različitih dimenzija,  s ručnim vađenjem fekalija i ispiranje  vodom, učunato 50 % dodatka na smradnost. Obračun po komadu očišćenog okna.</t>
  </si>
  <si>
    <t>01-005-122</t>
  </si>
  <si>
    <t>Dobava i ugradba LŽ kišne rešetke komplet sa sifonom 25x25 cm</t>
  </si>
  <si>
    <t>01-005-123</t>
  </si>
  <si>
    <t>Dobava i ugradba LŽ kišne rešetke komplet sa sifonom 40x40 cm</t>
  </si>
  <si>
    <t>01-005-124</t>
  </si>
  <si>
    <t>Dobava i ugradba tipske linijske kišne rešetke širine do 30 cm</t>
  </si>
  <si>
    <t>01-005-125</t>
  </si>
  <si>
    <t>Dobava i ugradnja nepovratnog PVC ventila za kanalizaciju promjera FI 110 mm, u kompletu sa svim spojnim priborom i materijalom.</t>
  </si>
  <si>
    <t>01-005-126</t>
  </si>
  <si>
    <t>Dobava i ugradnja nepovratnog PVC ventila za kanalizaciju promjera FI 160 mm, u kompletu sa svim spojnim priborom i materijalom.</t>
  </si>
  <si>
    <t>01-005-127</t>
  </si>
  <si>
    <t>Dobava i ugradnja nepovratnog PVC ventila za kanalizaciju promjera FI 200 mm, u kompletu sa svim spojnim priborom i materijalom.</t>
  </si>
  <si>
    <t>VODOINSTALATERSKI I RADOVI NA KANALIZACIJI UKUPNO:</t>
  </si>
  <si>
    <t>6.</t>
  </si>
  <si>
    <t>LIČILAČKI RADOVI</t>
  </si>
  <si>
    <t>Zaštitu željeznih elemenata izvesti na način da se prebrusi te premaže s 1 premazom jednokomponentnim poliuretanskim  lakom u boji po izboru investitora.</t>
  </si>
  <si>
    <t>01-006-001</t>
  </si>
  <si>
    <t>Dvokratni uljeni nalič sa lakiranjem stolarije na objektu sa svim potrebnim predradnjama za kvalitet.                                         
Nova stolarija</t>
  </si>
  <si>
    <t>01-006-002</t>
  </si>
  <si>
    <t>Dvokratni uljeni nalič sa lakiranjem stolarije na objektu sa svim potrebnim predradnjama za kvalitet.                                         
Stara stolarija.                                                                       
U cijenu uračunati dovratnike r.š.do 50 cm i štokove  r.š. do 35 cm.</t>
  </si>
  <si>
    <t>01-006-003</t>
  </si>
  <si>
    <t>Ličenje stolarije (prozora, vrata i lamperije) premazom tipa lazurnim premazima za drvo u tri sloja (temelj i dva lazurna premaza)</t>
  </si>
  <si>
    <t>01-006-004</t>
  </si>
  <si>
    <t>Struganje zidova i stropova</t>
  </si>
  <si>
    <t>01-006-005</t>
  </si>
  <si>
    <t>Skidanje postojećih tapeta sa zidova i stropova</t>
  </si>
  <si>
    <t>01-006-006</t>
  </si>
  <si>
    <t>Gletanje zidova i stropova</t>
  </si>
  <si>
    <t>01-006-007</t>
  </si>
  <si>
    <t>Skidanje tapeta sa zidova i stropova obloženih gips kartonskim pločama, priprema podloge , postava mrežica   i gletovanje gletom  za  gipskartonske ploče.</t>
  </si>
  <si>
    <t>01-006-008</t>
  </si>
  <si>
    <t>Premazivanje zidova i stropova impregnacijom</t>
  </si>
  <si>
    <t>01-006-009</t>
  </si>
  <si>
    <t>Ličenje zidova disperzivnom bijelom bojom sa svim potrebnim predradnjama.</t>
  </si>
  <si>
    <t>01-006-010</t>
  </si>
  <si>
    <t>Uljeni nalič sa lakiranjem i svim potrebnim predradnjama za kvalitet (bez gletovanja)</t>
  </si>
  <si>
    <t>01-006-011</t>
  </si>
  <si>
    <t>Bojenje akrilnim bojama  zidova i stropova na gletovanu podlogu</t>
  </si>
  <si>
    <t>01-006-012</t>
  </si>
  <si>
    <t>Bojenje željeznih vrata i prozora uz prethodno struganje dotrajale boje, kitanje te miniziranje istih.</t>
  </si>
  <si>
    <t>01-006-013</t>
  </si>
  <si>
    <t>Bojenje željeznih ograda  uz prethodno struganje dotrajale boje, kitanje te miniziranje istih.</t>
  </si>
  <si>
    <t>01-006-014</t>
  </si>
  <si>
    <t>Bojenje limenih pokrova  uz prethodno struganje dotrajale boje, kitanje te miniziranje istog.</t>
  </si>
  <si>
    <t>01-006-015</t>
  </si>
  <si>
    <t>Paljenje starog uljenog naliča sa zida</t>
  </si>
  <si>
    <t>01-006-016</t>
  </si>
  <si>
    <t>Paljenje starog uljenog naliča sa stolarije 100%</t>
  </si>
  <si>
    <t>01-006-017</t>
  </si>
  <si>
    <t xml:space="preserve">Bojenje zidova i stropova unutarnjim zidnom bijelom bojom na gletanu podlogu do potpune pokrivnosti  </t>
  </si>
  <si>
    <t>01-006-018</t>
  </si>
  <si>
    <t xml:space="preserve">Bojenje zidova i stropova unutarnjom bijelom bojom  na postojeću podlogu sa mjestimičnim manjim popravkom podloge do potpune pokrivnosti  </t>
  </si>
  <si>
    <t>01-006-019</t>
  </si>
  <si>
    <t>Bojanje zidova i stropova fasadnom silikatnom bojom uz prethodnu impregnaciju</t>
  </si>
  <si>
    <t>01-006-020</t>
  </si>
  <si>
    <t>Dodatak za postizanje traženog tona boje zidova</t>
  </si>
  <si>
    <t>01-006-021</t>
  </si>
  <si>
    <t>Izolacija mrlja na zidovima boja izrađena na osnovi akrilne smole u organskom otapalu namjenja za
 sanaciju unutarnjih i vanjskih zidnih površina na kojima je došlo do pojave vodenih mrlja, nikotinskih mrlja, preslikavanja anilinskih boja itd.</t>
  </si>
  <si>
    <t>01-006-022</t>
  </si>
  <si>
    <t>Zaštita poda i namještaja PVC - FOLIJOM u toku izvođenja radova</t>
  </si>
  <si>
    <t>01-006-023</t>
  </si>
  <si>
    <t>Bojanje zidova i stropova akrilnom emulzijom</t>
  </si>
  <si>
    <t>01-006-024</t>
  </si>
  <si>
    <t>Bojanje zidova i stropova antinikotinskom bojom</t>
  </si>
  <si>
    <t>01-006-025</t>
  </si>
  <si>
    <t>Premazivanje fungicidom zidova i stropova - sredstvom protiv gljivica</t>
  </si>
  <si>
    <t>01-006-026</t>
  </si>
  <si>
    <t>Bajcanje i lakiranje stolarije (2x bajc + 2x lak)</t>
  </si>
  <si>
    <t>01-006-027</t>
  </si>
  <si>
    <t>Izmještanje namještaja iz prostorija u kojima se izvode radovi</t>
  </si>
  <si>
    <t>01-006-028</t>
  </si>
  <si>
    <t>Ličenje cijevi centralnog grijanja uz prethodno struganje dotrajale boje, te miniziranje istih. Ličenje u tonu po izboru Investitora.</t>
  </si>
  <si>
    <t>01-006-029</t>
  </si>
  <si>
    <t>Premazivanje zidova i podova neoprenskom impregnacijom za bolju prionljivost ljepila (veza staro-novo)</t>
  </si>
  <si>
    <t>01-006-030</t>
  </si>
  <si>
    <t>Ličenje zidova i stropava bojom s aktivnim tvarima protiv plijesni i gljivica u bijelom tonu po izboru investitora.</t>
  </si>
  <si>
    <t>01-006-031</t>
  </si>
  <si>
    <t>Bojenje zidova i stropova unutarnjom latex u bijelom tonu  na gletanu podlogu do potpune pokrivnosti.</t>
  </si>
  <si>
    <t>01-006-032</t>
  </si>
  <si>
    <t>Bojenje zidova i stropova unutarnjom perivom u bijelom tonu na gletanu podlogu do potpune pokrivnosti.</t>
  </si>
  <si>
    <t>01-006-033</t>
  </si>
  <si>
    <t>Struganje zidova i stropova, gletanje, brušenje, premazivanje impregnacijom i potrebnim međupremazima te ličenje disperzivnom bojom u tonu po izboru do potpune pokrivenosti podloge.</t>
  </si>
  <si>
    <t>01-006-034</t>
  </si>
  <si>
    <t>Ličenje čeličnih cijevi promjera do 1" uz prethodno struganje dotrajale boje, te miniziranje istih. Ličenje u tonu po izboru Investitora.</t>
  </si>
  <si>
    <t>01-006-035</t>
  </si>
  <si>
    <t>Ličenje čeličnih cijevi promjera 1-2" uz prethodno struganje dotrajale boje, te miniziranje istih. Ličenje u tonu po izboru Investitora.</t>
  </si>
  <si>
    <t>01-006-036</t>
  </si>
  <si>
    <t>Ličenje čeličnih cijevi promjera 2-4" uz prethodno struganje dotrajale boje, te miniziranje istih. Ličenje u tonu po izboru Investitora.</t>
  </si>
  <si>
    <t>01-006-037</t>
  </si>
  <si>
    <t>Ličenje zidova i stropova do potpunog prekrivanja, bojom poput fasadexa sa svim predradnjama. Uključena impregnacija i fasadni kit. Obračun po m2 oličene površine.</t>
  </si>
  <si>
    <t>01-006-038</t>
  </si>
  <si>
    <t>Premazivanje površina sredstvom koji spriječava prihvaćanje grafita na mineralnim građevinskim površinama poput betona, cigle, klinkera, vapneno-pješćanih stijena, mineralnih žbuka, mramora i granita. Obračun po m2 premazane površine bez obzira na kvadraturu.</t>
  </si>
  <si>
    <t>LIČILAČKI RADOVI UKUPNO:</t>
  </si>
  <si>
    <t>7.</t>
  </si>
  <si>
    <t>KERAMIČARSKI RADOVI</t>
  </si>
  <si>
    <t>01-007-001</t>
  </si>
  <si>
    <r>
      <t>Opločenje zidova bijelim keramičkim pločicama bez obzira na dim. pločica. Ljepljenjem fleksibilnim ljepilom sa odgovarajućim premazom za bolju prionljivost ljepila sa fugom3mm. Obračun m</t>
    </r>
    <r>
      <rPr>
        <vertAlign val="superscript"/>
        <sz val="10"/>
        <color rgb="FF000000"/>
        <rFont val="Arial"/>
        <family val="2"/>
        <charset val="238"/>
      </rPr>
      <t>2</t>
    </r>
  </si>
  <si>
    <t>01-007-002</t>
  </si>
  <si>
    <r>
      <t>Opločenje zidova keramičkim pločicama u boji bez obzira na dimzije pločica. Ljepljenjem  fleksibilnim ljepilom sa odgovarajućim premazom za bolju prionljivost ljepila sa fugom  3mm. Obračun po m</t>
    </r>
    <r>
      <rPr>
        <vertAlign val="superscript"/>
        <sz val="10"/>
        <color rgb="FF000000"/>
        <rFont val="Arial"/>
        <family val="2"/>
        <charset val="238"/>
      </rPr>
      <t>2</t>
    </r>
  </si>
  <si>
    <t>01-007-003</t>
  </si>
  <si>
    <r>
      <t>Dobava i postava bijelih keramičkih pločica položenih na pod                                                                                                                                    -lijepljenjem  fleksibilnim ljepilom sa odgovarajućim premazom za bolju prionljivost ljepila sa fugom  3mm. Obračun po  m</t>
    </r>
    <r>
      <rPr>
        <vertAlign val="superscript"/>
        <sz val="10"/>
        <color rgb="FF000000"/>
        <rFont val="Arial"/>
        <family val="2"/>
        <charset val="238"/>
      </rPr>
      <t>2</t>
    </r>
  </si>
  <si>
    <t>01-007-004</t>
  </si>
  <si>
    <r>
      <t>Dobava i postava keramičkih pločica bez obzira na dimenzije pločica u boji položenih na pod                                                                                                                                         -lijepljenjem fleksibilnim ljepilom sa odgovarajućim premazom za bolju prionljivost ljepila sa fugom  3mm. Obračun po m</t>
    </r>
    <r>
      <rPr>
        <vertAlign val="superscript"/>
        <sz val="10"/>
        <color rgb="FF000000"/>
        <rFont val="Arial"/>
        <family val="2"/>
        <charset val="238"/>
      </rPr>
      <t>2</t>
    </r>
  </si>
  <si>
    <t>01-007-005</t>
  </si>
  <si>
    <t xml:space="preserve">Dodatak za keramičkih pločica bez obzira na dimenzije u boji prema izboru investirora položenih na stubište.                                                                                                </t>
  </si>
  <si>
    <t>01-007-006</t>
  </si>
  <si>
    <r>
      <t>Dobava i postava teraco pločica bez obzira na dim plocica položenih na pod  u cementni mort. Obračun po m</t>
    </r>
    <r>
      <rPr>
        <vertAlign val="superscript"/>
        <sz val="10"/>
        <color rgb="FF000000"/>
        <rFont val="Arial"/>
        <family val="2"/>
        <charset val="238"/>
      </rPr>
      <t>2</t>
    </r>
  </si>
  <si>
    <t>01-007-007</t>
  </si>
  <si>
    <r>
      <t>Dobava i postava protukliznih keramičkih  pločica u boji položenih na pod. Ljepljenje fleksibilnim ljepilom radi bolje                        prionljivosti ljepila. Obračun po m</t>
    </r>
    <r>
      <rPr>
        <vertAlign val="superscript"/>
        <sz val="10"/>
        <color rgb="FF000000"/>
        <rFont val="Arial"/>
        <family val="2"/>
        <charset val="238"/>
      </rPr>
      <t>2</t>
    </r>
  </si>
  <si>
    <t>01-007-008</t>
  </si>
  <si>
    <t>Izrada sokla od keramičkih pločica u boji visine 10 cm                                                                                                                                             -lijepljenjem  fleksibilnim ljepilom radi bolje prionjivosti ljepila</t>
  </si>
  <si>
    <t>01-007-009</t>
  </si>
  <si>
    <t>Izrada sokla od teraco pločica u boji visine 10 cm  ljepljenjem fleksibilnim ljepilom</t>
  </si>
  <si>
    <t>01-007-010</t>
  </si>
  <si>
    <t>Skidanje postojećih keramičkih pločica te izravnavanje podloge u sloju do 2,5cm uz prethodno izravnavanje većih neravnina reparatur masom</t>
  </si>
  <si>
    <t>01-007-011</t>
  </si>
  <si>
    <t xml:space="preserve">Dobava i postava PVC kutnih lajsni svih presjeka                                   </t>
  </si>
  <si>
    <t>01-007-012</t>
  </si>
  <si>
    <t>Dobava i postava ALU lajsni svih presjeka</t>
  </si>
  <si>
    <t>01-007-013</t>
  </si>
  <si>
    <t>Dobava i postava mesinganog profila praga, radi prihvaćanja postojećeg i novog poda. Vrstu i oblik praga odabrati prema spoju podnih podloga, tako da u potpunosti pokrivaju spoj. Širine do 5cm, dužine do 130cm</t>
  </si>
  <si>
    <t>01-007-014</t>
  </si>
  <si>
    <t>Demontaža postojećih keramičkih pločica sa manjim   izravnavanjem podloge građevinskim ljepilom do 0,5 cm.</t>
  </si>
  <si>
    <t>01-007-015</t>
  </si>
  <si>
    <t>Demontaža postojećih keramičkih pločica bez izravnavanja podloge.</t>
  </si>
  <si>
    <t>01-007-016</t>
  </si>
  <si>
    <t>Demontaža postojećeg sokla sa izravnavanjem podloge.</t>
  </si>
  <si>
    <t>01-007-017</t>
  </si>
  <si>
    <t>Demontaža teraco pločica</t>
  </si>
  <si>
    <t>01-007-018</t>
  </si>
  <si>
    <t>Demontaža vinas pločica, pvc poda i tapisona sa ljepilom sa svim potrebnim predradnjama</t>
  </si>
  <si>
    <t>01-007-019</t>
  </si>
  <si>
    <t>Dobava materijala i silikoniranje svih spojeva i fuga sanitarnim kitom prema tonu keramičkih pločica.</t>
  </si>
  <si>
    <t>KERAMIČARSKI RADOVI UKUPNO:</t>
  </si>
  <si>
    <t>8.</t>
  </si>
  <si>
    <t>STOLARSKI RADOVI</t>
  </si>
  <si>
    <t>01-008-001</t>
  </si>
  <si>
    <t>Skidanje dotrajalih prozorskih žaluzina svih dimenzija</t>
  </si>
  <si>
    <t>01-008-002</t>
  </si>
  <si>
    <r>
      <t>Izrada, ugradba i pripasavanje prozorskih žaluzina od smrekovine komplet sa okovom i grundiranjem, (vanjska mjera). Krilo bez izbacivanja, veličine do 1 m</t>
    </r>
    <r>
      <rPr>
        <vertAlign val="superscript"/>
        <sz val="10"/>
        <color rgb="FF000000"/>
        <rFont val="Arial"/>
        <family val="2"/>
        <charset val="238"/>
      </rPr>
      <t>2</t>
    </r>
    <r>
      <rPr>
        <sz val="10"/>
        <color rgb="FF000000"/>
        <rFont val="Arial"/>
        <family val="2"/>
        <charset val="238"/>
      </rPr>
      <t>.</t>
    </r>
  </si>
  <si>
    <t>01-008-003</t>
  </si>
  <si>
    <r>
      <t>Izrada, ugradba i pripasavanje prozorskih žaluzina od smrekovine komplet sa okovom i grundiranjem, (vanjska mjera). Krilo bez izbacivanja, veličine do 2 m</t>
    </r>
    <r>
      <rPr>
        <vertAlign val="superscript"/>
        <sz val="10"/>
        <color rgb="FF000000"/>
        <rFont val="Arial"/>
        <family val="2"/>
        <charset val="238"/>
      </rPr>
      <t>2</t>
    </r>
    <r>
      <rPr>
        <sz val="10"/>
        <color rgb="FF000000"/>
        <rFont val="Arial"/>
        <family val="2"/>
        <charset val="238"/>
      </rPr>
      <t>.</t>
    </r>
  </si>
  <si>
    <t>01-008-004</t>
  </si>
  <si>
    <r>
      <t>Izrada, ugradba i pripasavanje prozorskih žaluzina od smrekovine komplet sa okovom i grundiranjem, (vanjska mjera). Krilo na izbacivanje, veličine preko 2 m</t>
    </r>
    <r>
      <rPr>
        <vertAlign val="superscript"/>
        <sz val="10"/>
        <color rgb="FF000000"/>
        <rFont val="Arial"/>
        <family val="2"/>
        <charset val="238"/>
      </rPr>
      <t>2</t>
    </r>
    <r>
      <rPr>
        <sz val="10"/>
        <color rgb="FF000000"/>
        <rFont val="Arial"/>
        <family val="2"/>
        <charset val="238"/>
      </rPr>
      <t>.</t>
    </r>
  </si>
  <si>
    <t>01-008-005</t>
  </si>
  <si>
    <r>
      <t>Izrada, ugradba i pripasavanje prozorskih žaluzina od smrekovine komplet sa okovom i grundiranjem, (vanjska mjera). ČETVEROKRILNE  Krilo bez izbacivanja, veličine do 2 m</t>
    </r>
    <r>
      <rPr>
        <vertAlign val="superscript"/>
        <sz val="10"/>
        <color rgb="FF000000"/>
        <rFont val="Arial"/>
        <family val="2"/>
        <charset val="238"/>
      </rPr>
      <t>2</t>
    </r>
    <r>
      <rPr>
        <sz val="10"/>
        <color rgb="FF000000"/>
        <rFont val="Arial"/>
        <family val="2"/>
        <charset val="238"/>
      </rPr>
      <t>.Izrada, ugradba i pripasavanje prozorskih žaluzina od smrekovine komplet sa okovom i grundiranjem, (vanjska mjera). ČETVEROKRILNE  Krilo bez izbacivanja, veličine do 2 m</t>
    </r>
    <r>
      <rPr>
        <vertAlign val="superscript"/>
        <sz val="10"/>
        <color rgb="FF000000"/>
        <rFont val="Arial"/>
        <family val="2"/>
        <charset val="238"/>
      </rPr>
      <t>2</t>
    </r>
    <r>
      <rPr>
        <sz val="10"/>
        <color rgb="FF000000"/>
        <rFont val="Arial"/>
        <family val="2"/>
        <charset val="238"/>
      </rPr>
      <t>.Izrada, ugradba i pripasavanje prozorskih žaluzina od smrekovine komplet sa okovom i grundiranjem, (vanjska mjera). ČETVEROKRILNE  Krilo bez izbacivanja, veličine do 2 m</t>
    </r>
    <r>
      <rPr>
        <vertAlign val="superscript"/>
        <sz val="10"/>
        <color rgb="FF000000"/>
        <rFont val="Arial"/>
        <family val="2"/>
        <charset val="238"/>
      </rPr>
      <t>2</t>
    </r>
    <r>
      <rPr>
        <sz val="10"/>
        <color rgb="FF000000"/>
        <rFont val="Arial"/>
        <family val="2"/>
        <charset val="238"/>
      </rPr>
      <t>.Izrada, ugradba i pripasavanje prozorskih žaluzina od smrekovine komplet sa okovom i grundiranjem, (vanjska mjera). ČETVEROKRILNE  Krilo bez izbacivanja, veličine do 2 m</t>
    </r>
    <r>
      <rPr>
        <vertAlign val="superscript"/>
        <sz val="10"/>
        <color rgb="FF000000"/>
        <rFont val="Arial"/>
        <family val="2"/>
        <charset val="238"/>
      </rPr>
      <t>2</t>
    </r>
    <r>
      <rPr>
        <sz val="10"/>
        <color rgb="FF000000"/>
        <rFont val="Arial"/>
        <family val="2"/>
        <charset val="238"/>
      </rPr>
      <t>.Izrada, ugradba i pripasavanje prozorskih žaluzina od smrekovine komplet sa okovom i grundiranjem, (vanjska mjera). ČETVEROKRILNE  Krilo bez izbacivanja, veličine do 2 m</t>
    </r>
    <r>
      <rPr>
        <vertAlign val="superscript"/>
        <sz val="10"/>
        <color rgb="FF000000"/>
        <rFont val="Arial"/>
        <family val="2"/>
        <charset val="238"/>
      </rPr>
      <t>2</t>
    </r>
    <r>
      <rPr>
        <sz val="10"/>
        <color rgb="FF000000"/>
        <rFont val="Arial"/>
        <family val="2"/>
        <charset val="238"/>
      </rPr>
      <t>.</t>
    </r>
  </si>
  <si>
    <t>01-008-006</t>
  </si>
  <si>
    <r>
      <t>Izrada, ugradba i pripasavanje prozorskih žaluzina od smrekovine komplet sa okovom i grundiranjem, (vanjska mjera). ČETVEROKRILNE  Krilo na izbacivanje, veličine preko 2 m</t>
    </r>
    <r>
      <rPr>
        <vertAlign val="superscript"/>
        <sz val="10"/>
        <color rgb="FF000000"/>
        <rFont val="Arial"/>
        <family val="2"/>
        <charset val="238"/>
      </rPr>
      <t>2</t>
    </r>
    <r>
      <rPr>
        <sz val="10"/>
        <color rgb="FF000000"/>
        <rFont val="Arial"/>
        <family val="2"/>
        <charset val="238"/>
      </rPr>
      <t>.I</t>
    </r>
  </si>
  <si>
    <t>01-008-007</t>
  </si>
  <si>
    <t>Skidanje dotrajalih prozora  svih dimenzija</t>
  </si>
  <si>
    <t>01-008-008</t>
  </si>
  <si>
    <r>
      <t>Izrada ugradba i pripasavanje jednostrukog jednokrilnog prozora od jelove građe,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jednostrukog jednokrilnog prozora od jelove građe,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jednostrukog jednokrilnog prozora od jelove građe,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jednostrukog jednokrilnog prozora od jelove građe,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jednostrukog jednokrilnog prozora od jelove građe,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t>
    </r>
  </si>
  <si>
    <t>01-008-009</t>
  </si>
  <si>
    <r>
      <t>Izrada ugradba i pripasavanje jednostrukog jednokrilnog prozora od jelove građe, komplet sa okovom i grundiranjem, bez ostaklenja.                                                                        Prozor veličine …………………………………………..do 2 m</t>
    </r>
    <r>
      <rPr>
        <vertAlign val="superscript"/>
        <sz val="10"/>
        <color rgb="FF000000"/>
        <rFont val="Arial"/>
        <family val="2"/>
        <charset val="238"/>
      </rPr>
      <t>2</t>
    </r>
    <r>
      <rPr>
        <sz val="10"/>
        <color rgb="FF000000"/>
        <rFont val="Arial"/>
        <family val="2"/>
        <charset val="238"/>
      </rPr>
      <t xml:space="preserve">                 I              </t>
    </r>
  </si>
  <si>
    <t>01-008-010</t>
  </si>
  <si>
    <r>
      <t>Izrada ugradba i pripasavanje jednostrukog dvokrilnog prozora od jelovog masiva,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t>
    </r>
  </si>
  <si>
    <t>01-008-011</t>
  </si>
  <si>
    <r>
      <t>Izrada ugradba i pripasavanje jednostrukog dvokrilnog prozora od jelovog masiva, komplet sa okovom i grundiranjem, bez ostaklenja.                                                                                                        Prozor veličine …………………………………………..do 2 m</t>
    </r>
    <r>
      <rPr>
        <vertAlign val="superscript"/>
        <sz val="10"/>
        <color rgb="FF000000"/>
        <rFont val="Arial"/>
        <family val="2"/>
        <charset val="238"/>
      </rPr>
      <t>2</t>
    </r>
    <r>
      <rPr>
        <sz val="10"/>
        <color rgb="FF000000"/>
        <rFont val="Arial"/>
        <family val="2"/>
        <charset val="238"/>
      </rPr>
      <t xml:space="preserve">                                 </t>
    </r>
  </si>
  <si>
    <t>01-008-012</t>
  </si>
  <si>
    <r>
      <t>Izrada ugradba i pripasavanje jednostrukog dvokrilnog prozora od jelovog masiva, komplet sa okovom i grundiranjem, bez ostaklenja.                                                                                   Prozor veličine ……………………………………….preko 2 m</t>
    </r>
    <r>
      <rPr>
        <vertAlign val="superscript"/>
        <sz val="10"/>
        <color rgb="FF000000"/>
        <rFont val="Arial"/>
        <family val="2"/>
        <charset val="238"/>
      </rPr>
      <t>2</t>
    </r>
    <r>
      <rPr>
        <sz val="10"/>
        <color rgb="FF000000"/>
        <rFont val="Arial"/>
        <family val="2"/>
        <charset val="238"/>
      </rPr>
      <t xml:space="preserve">                                  </t>
    </r>
  </si>
  <si>
    <t>01-008-013</t>
  </si>
  <si>
    <r>
      <t>Izrada ugradba i pripasavanje dvostrukog jednokrilnog prozora od jelovog masiva,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dvostrukog jednokrilnog prozora od jelovog masiva,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dvostrukog jednokrilnog prozora od jelovog masiva,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dvostrukog jednokrilnog prozora od jelovog masiva,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Izrada i pripasavanje dvostrukog jednokrilnog prozora od jelovog masiva,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t>
    </r>
  </si>
  <si>
    <t>01-008-014</t>
  </si>
  <si>
    <r>
      <t>Izrada ugradba i pripasavanje dvostrukog jednokrilnog prozora od jelovog masiva, komplet sa okovom i grundiranjem, bez ostaklenja.                                                                        Prozor veličine …………………………………………..do 2 m</t>
    </r>
    <r>
      <rPr>
        <vertAlign val="superscript"/>
        <sz val="10"/>
        <color rgb="FF000000"/>
        <rFont val="Arial"/>
        <family val="2"/>
        <charset val="238"/>
      </rPr>
      <t>2</t>
    </r>
    <r>
      <rPr>
        <sz val="10"/>
        <color rgb="FF000000"/>
        <rFont val="Arial"/>
        <family val="2"/>
        <charset val="238"/>
      </rPr>
      <t xml:space="preserve">                                  </t>
    </r>
  </si>
  <si>
    <t>01-008-015</t>
  </si>
  <si>
    <r>
      <t>Izrada ugradba i pripasavanje dvostrukog dvokrilnog prozora od jelovog masiva, komplet sa okovom i grundiranjem, bez ostaklenja.                                                                        Prozor veličine …………………………………………..do 1 m</t>
    </r>
    <r>
      <rPr>
        <vertAlign val="superscript"/>
        <sz val="10"/>
        <color rgb="FF000000"/>
        <rFont val="Arial"/>
        <family val="2"/>
        <charset val="238"/>
      </rPr>
      <t>2</t>
    </r>
    <r>
      <rPr>
        <sz val="10"/>
        <color rgb="FF000000"/>
        <rFont val="Arial"/>
        <family val="2"/>
        <charset val="238"/>
      </rPr>
      <t xml:space="preserve">                                </t>
    </r>
  </si>
  <si>
    <t>01-008-016</t>
  </si>
  <si>
    <r>
      <t>Izrada ugradba i pripasavanje dvostrukog dvokrilnog prozora od jelovog masiva, komplet sa okovom i grundiranjem, bez ostaklenja.                                                                        Prozor veličine …………………………………………..do 2 m</t>
    </r>
    <r>
      <rPr>
        <vertAlign val="superscript"/>
        <sz val="10"/>
        <color rgb="FF000000"/>
        <rFont val="Arial"/>
        <family val="2"/>
        <charset val="238"/>
      </rPr>
      <t>2</t>
    </r>
    <r>
      <rPr>
        <sz val="10"/>
        <color rgb="FF000000"/>
        <rFont val="Arial"/>
        <family val="2"/>
        <charset val="238"/>
      </rPr>
      <t xml:space="preserve">                                  </t>
    </r>
  </si>
  <si>
    <t>01-008-017</t>
  </si>
  <si>
    <r>
      <t>Izrada ugradba i pripasavanje dvostrukog dvokrilnog prozora od jelovog masiva, komplet sa okovom i grundiranjem, bez ostaklenja.                                                                         Prozor veličine ………………………………..preko 2 m</t>
    </r>
    <r>
      <rPr>
        <vertAlign val="superscript"/>
        <sz val="10"/>
        <color rgb="FF000000"/>
        <rFont val="Arial"/>
        <family val="2"/>
        <charset val="238"/>
      </rPr>
      <t>2</t>
    </r>
    <r>
      <rPr>
        <sz val="10"/>
        <color rgb="FF000000"/>
        <rFont val="Arial"/>
        <family val="2"/>
        <charset val="238"/>
      </rPr>
      <t xml:space="preserve">                              </t>
    </r>
  </si>
  <si>
    <t>01-008-018</t>
  </si>
  <si>
    <t>Skidanje dotrajalih vrata  svih dimenzija</t>
  </si>
  <si>
    <t>01-008-019</t>
  </si>
  <si>
    <r>
      <t>Izrada ugradba i pripasavanje jednokrilnih poluostakljenih vrata komplet sa okovom, usadnom bravom, grundiranjem (bez ostakljenja)                                                                                   Vrata veličine………………………...…do 2 m</t>
    </r>
    <r>
      <rPr>
        <vertAlign val="superscript"/>
        <sz val="10"/>
        <color rgb="FF000000"/>
        <rFont val="Arial"/>
        <family val="2"/>
        <charset val="238"/>
      </rPr>
      <t>2</t>
    </r>
    <r>
      <rPr>
        <sz val="10"/>
        <color rgb="FF000000"/>
        <rFont val="Arial"/>
        <family val="2"/>
        <charset val="238"/>
      </rPr>
      <t xml:space="preserve">                                                               </t>
    </r>
  </si>
  <si>
    <t>01-008-020</t>
  </si>
  <si>
    <r>
      <t>Izrada ugradba i pripasavanje dvokrilnih poluostakljenih vrata komplet sa okovom, usadnom bravom, grundiranjem (bez ostakljenja)                                                                                   Vrata veličine…………………………preko 2 m</t>
    </r>
    <r>
      <rPr>
        <vertAlign val="superscript"/>
        <sz val="10"/>
        <color rgb="FF000000"/>
        <rFont val="Arial"/>
        <family val="2"/>
        <charset val="238"/>
      </rPr>
      <t>2</t>
    </r>
    <r>
      <rPr>
        <sz val="10"/>
        <color rgb="FF000000"/>
        <rFont val="Arial"/>
        <family val="2"/>
        <charset val="238"/>
      </rPr>
      <t xml:space="preserve"> </t>
    </r>
  </si>
  <si>
    <t>01-008-021</t>
  </si>
  <si>
    <r>
      <t>Izrada ugradba i pripasavanje jednokrilnih punih vrata komplet sa okovom, usadnom bravom, grundiranjem.                                                                                                                                    Vrata veličine………………………...…do 2 m</t>
    </r>
    <r>
      <rPr>
        <vertAlign val="superscript"/>
        <sz val="10"/>
        <color rgb="FF000000"/>
        <rFont val="Arial"/>
        <family val="2"/>
        <charset val="238"/>
      </rPr>
      <t>2</t>
    </r>
    <r>
      <rPr>
        <sz val="10"/>
        <color rgb="FF000000"/>
        <rFont val="Arial"/>
        <family val="2"/>
        <charset val="238"/>
      </rPr>
      <t xml:space="preserve"> </t>
    </r>
  </si>
  <si>
    <t>01-008-022</t>
  </si>
  <si>
    <r>
      <t>Izrada ugradba i pripasavanje jednokrilnih punih vrata komplet sa okovom, usadnom bravom, grundiranjem.                                                                                                                                    Vrata veličine………………………...…preko 2 m</t>
    </r>
    <r>
      <rPr>
        <vertAlign val="superscript"/>
        <sz val="10"/>
        <color rgb="FF000000"/>
        <rFont val="Arial"/>
        <family val="2"/>
        <charset val="238"/>
      </rPr>
      <t>2</t>
    </r>
    <r>
      <rPr>
        <sz val="10"/>
        <color rgb="FF000000"/>
        <rFont val="Arial"/>
        <family val="2"/>
        <charset val="238"/>
      </rPr>
      <t xml:space="preserve"> </t>
    </r>
  </si>
  <si>
    <t>01-008-023</t>
  </si>
  <si>
    <r>
      <t>Izrada ugradba i pripasavanje jednokrilnih punih vrata (krilo furnirano) komplet sa okovom, usadnom bravom, grundiranjem.                                                                                                               Vrata veličine…………………………...…do 2 m</t>
    </r>
    <r>
      <rPr>
        <vertAlign val="superscript"/>
        <sz val="10"/>
        <color rgb="FF000000"/>
        <rFont val="Arial"/>
        <family val="2"/>
        <charset val="238"/>
      </rPr>
      <t>2</t>
    </r>
  </si>
  <si>
    <t>01-008-024</t>
  </si>
  <si>
    <r>
      <t>Izrada ugradba i pripasavanje jednokrilnih punih vrata (krilo furnirano) komplet sa okovom, usadnom bravom, grundiranjem.                                                                                                                          Vrata veličine……………………………..preko 2 m</t>
    </r>
    <r>
      <rPr>
        <vertAlign val="superscript"/>
        <sz val="10"/>
        <color rgb="FF000000"/>
        <rFont val="Arial"/>
        <family val="2"/>
        <charset val="238"/>
      </rPr>
      <t>2</t>
    </r>
  </si>
  <si>
    <t>01-008-025</t>
  </si>
  <si>
    <t xml:space="preserve">Izrada ugradba i upasivanje ostakljenog fiksnog nadsvjetla vrata od jelovog masiva kompletno sa grundiranjem (bez ostakljenja)                                                                                                        Nadsvjetlo veličine………………………….....do 1 m²                                </t>
  </si>
  <si>
    <t>01-008-026</t>
  </si>
  <si>
    <r>
      <t>Izrada ugradba i pripasavanje BALKONSKIH jednokrilnih poluostakljenih vrata komplet sa okovom, usadnom bravom, grundiranjem (bez ostakljenja)                                                                                                                              Vrata veličine………………………………………do 2 m</t>
    </r>
    <r>
      <rPr>
        <vertAlign val="superscript"/>
        <sz val="10"/>
        <color rgb="FF000000"/>
        <rFont val="Arial"/>
        <family val="2"/>
        <charset val="238"/>
      </rPr>
      <t>2</t>
    </r>
  </si>
  <si>
    <t>01-008-027</t>
  </si>
  <si>
    <r>
      <t>Izrada ugradba i pripasavanje BALKONSKIH dvokrilnih poluostakljenih vrata komplet sa okovom, usadnom bravom, grundiranjem (bez ostakljenja)                                                                            Vrata veličine……………………………preko 2 m</t>
    </r>
    <r>
      <rPr>
        <vertAlign val="superscript"/>
        <sz val="10"/>
        <color rgb="FF000000"/>
        <rFont val="Arial"/>
        <family val="2"/>
        <charset val="238"/>
      </rPr>
      <t>2</t>
    </r>
    <r>
      <rPr>
        <sz val="10"/>
        <color rgb="FF000000"/>
        <rFont val="Arial"/>
        <family val="2"/>
        <charset val="238"/>
      </rPr>
      <t xml:space="preserve"> </t>
    </r>
  </si>
  <si>
    <t>01-008-028</t>
  </si>
  <si>
    <r>
      <t>Izrada ugradba i pripasavanje BALKONSKIH jednokrilnih dvostrukih poluostakljenih vrata komplet sa okovom, usadnom bravom, grundiranjem (bez ostakljenja)                                                                            Vrata veličine…………………………………do  2 m</t>
    </r>
    <r>
      <rPr>
        <vertAlign val="superscript"/>
        <sz val="10"/>
        <color rgb="FF000000"/>
        <rFont val="Arial"/>
        <family val="2"/>
        <charset val="238"/>
      </rPr>
      <t>2</t>
    </r>
    <r>
      <rPr>
        <sz val="10"/>
        <color rgb="FF000000"/>
        <rFont val="Arial"/>
        <family val="2"/>
        <charset val="238"/>
      </rPr>
      <t xml:space="preserve"> </t>
    </r>
  </si>
  <si>
    <t>01-008-029</t>
  </si>
  <si>
    <r>
      <t>Izrada ugradba i pripasavanje BALKONSKIH dvokrilnih dvostrukih poluostakljenih vrata komplet sa okovom, usadnom bravom, grundiranjem (bez ostakljenja)                                                                            Vrata veličine………………………………preko 2 m</t>
    </r>
    <r>
      <rPr>
        <vertAlign val="superscript"/>
        <sz val="10"/>
        <color rgb="FF000000"/>
        <rFont val="Arial"/>
        <family val="2"/>
        <charset val="238"/>
      </rPr>
      <t>2</t>
    </r>
    <r>
      <rPr>
        <sz val="10"/>
        <color rgb="FF000000"/>
        <rFont val="Arial"/>
        <family val="2"/>
        <charset val="238"/>
      </rPr>
      <t xml:space="preserve"> </t>
    </r>
  </si>
  <si>
    <t>01-008-030</t>
  </si>
  <si>
    <r>
      <t>Izrada ugradba i pripasavanje BALKONSKIH jednokrilnih ŽALUZINA bez nadsvjetla i polukružnog završetka, komplet sa okovom, bravom i grundiranjem.                                                                          Vrata veličine………………………………….do  2m</t>
    </r>
    <r>
      <rPr>
        <vertAlign val="superscript"/>
        <sz val="10"/>
        <color rgb="FF000000"/>
        <rFont val="Arial"/>
        <family val="2"/>
        <charset val="238"/>
      </rPr>
      <t>2</t>
    </r>
  </si>
  <si>
    <t>01-008-031</t>
  </si>
  <si>
    <r>
      <t>Izrada ugradba i pripasavanje BALKONSKIH dvokrilnih ŽALUZINA bez nadsvjetla i polukružnog završetka, komplet sa okovom, bravom i grundiranjem.                                                                          Vrata veličine……………………………….od 2 - 3 m</t>
    </r>
    <r>
      <rPr>
        <vertAlign val="superscript"/>
        <sz val="10"/>
        <color rgb="FF000000"/>
        <rFont val="Arial"/>
        <family val="2"/>
        <charset val="238"/>
      </rPr>
      <t>2</t>
    </r>
  </si>
  <si>
    <t>01-008-032</t>
  </si>
  <si>
    <r>
      <t>Izrada ugradba i pripasavanje ULAZNIH jednokrilnih poluostakljenih vrata od smrekovog masiva sa ukladom komplet sa okovom, usadnom bravom, grundiranjem (bez ostakljenja)                                                                       Veličine…………………………………..do 2 m</t>
    </r>
    <r>
      <rPr>
        <vertAlign val="superscript"/>
        <sz val="10"/>
        <color rgb="FF000000"/>
        <rFont val="Arial"/>
        <family val="2"/>
        <charset val="238"/>
      </rPr>
      <t>2</t>
    </r>
  </si>
  <si>
    <t>01-008-033</t>
  </si>
  <si>
    <r>
      <t>Izrada ugradba i pripasavanje ULAZNIH dvokrilnih poluostakljenih vrata od smrekovog masiva sa ukladom komplet sa okovom, usadnom bravom, grundiranjem (bez ostakljenja)                                                                    Veličine………………………………........preko 2 m</t>
    </r>
    <r>
      <rPr>
        <vertAlign val="superscript"/>
        <sz val="10"/>
        <color rgb="FF000000"/>
        <rFont val="Arial"/>
        <family val="2"/>
        <charset val="238"/>
      </rPr>
      <t>2</t>
    </r>
  </si>
  <si>
    <t>01-008-034</t>
  </si>
  <si>
    <r>
      <t>Dobava materijala, izrada,pripasivanje i ugradba ULAZNIH jednokrilnih vrata iz smrekovog masiva.Krilo vrata je horizontalnom prečkom podijeljena u dva polja i to donje polje u visini 1/3 vrata  i gornje polje u visini 2/3 vrata . Sve kompletno izvedeno sa dovratnikom, opremljeno  spojnim materijalom, okovom, mehanizmom za otvaranje i zatvaranje i grundiranjem. (bez uklade i ostakljenja)                                                                       Vrata veličine……………………………………….do 2 m</t>
    </r>
    <r>
      <rPr>
        <vertAlign val="superscript"/>
        <sz val="10"/>
        <color rgb="FF000000"/>
        <rFont val="Arial"/>
        <family val="2"/>
        <charset val="238"/>
      </rPr>
      <t>2</t>
    </r>
  </si>
  <si>
    <t>01-008-035</t>
  </si>
  <si>
    <r>
      <t>Dobava materijala, izrada, pripasivanje i ugradba ULAZNIH dvokrilnih vrata iz smrekovog masiva.Krila vrata su horizontalnom prečkom podijeljena u dva polja i to donje polje u visini 1/3 vrata  i gornje polje u visini 2/3 vrata . Sve kompletno izvedeno sa dovratnikom, opremljeno  spojnim materijalom, okovom, mehanizmom za otvaranje i zatvaranje i grundiranjem. (bez uklade i ostakljenja)                                                                       Vrata veličine…………………………….preko 2 m</t>
    </r>
    <r>
      <rPr>
        <vertAlign val="superscript"/>
        <sz val="10"/>
        <color rgb="FF000000"/>
        <rFont val="Arial"/>
        <family val="2"/>
        <charset val="238"/>
      </rPr>
      <t>2</t>
    </r>
  </si>
  <si>
    <t>01-008-036</t>
  </si>
  <si>
    <r>
      <t>Dobava materijala, izrada, pripasivanje i ugradba fiksnog bočnog dijela ULAZNIH vrata iz smrekovog masiva. Fiksni dio je horizontalnom prečkom podijeljena u dva polja i to donje polje u visini 1/3 vrata  i gornje polje u visini 2/3 vrata . Sve kompletno izvedeno sa dovratnikom i grundiranjem. (bez uklade i ostakljenja)                                                                       Vrata veličine…………………………....…….do 2 m</t>
    </r>
    <r>
      <rPr>
        <vertAlign val="superscript"/>
        <sz val="10"/>
        <color rgb="FF000000"/>
        <rFont val="Arial"/>
        <family val="2"/>
        <charset val="238"/>
      </rPr>
      <t>2</t>
    </r>
  </si>
  <si>
    <t>01-008-037</t>
  </si>
  <si>
    <t xml:space="preserve">Dobava materijala, izrada, upasivanje i ugradba ostakljenog fiksnog  nadsvjetla ulaznih vrata od smrekovog masiva kompletno sa grundiranjem (bez ostakljenja)     
Nadsvjetlo veličine…………………..........do 1 m²                                                                     </t>
  </si>
  <si>
    <t>01-008-038</t>
  </si>
  <si>
    <t xml:space="preserve">Dobava materijala, izrada, upasivanje i ugradba ostakljenog fiksnog  nadsvjetla ulaznih vrata od smrekovog masiva kompletno sa grundiranjem (bez ostakljenja)     
Nadsvjetlo veličine………………………….....preko 2 m²                                                                 </t>
  </si>
  <si>
    <t>01-008-039</t>
  </si>
  <si>
    <t xml:space="preserve">Dobava materijal, izrada, upasivanje i ugradba ostakljenog fiksnog polukružnog nadsvjetla ulaznih vrata od smrekovog masiva kompletno sa grundiranjem (bez ostakljenja)   
Nadsvjetlo veličine…………………………….....do 2 m²                                                              </t>
  </si>
  <si>
    <t>01-008-040</t>
  </si>
  <si>
    <t xml:space="preserve">Dobava materijal, izrada, upasivanje i ugradba ostakljenog fiksnog polukružnog nadsvjetla ulaznih vrata od smrekovog masiva kompletno sa grundiranjem (bez ostakljenja)
Nadsvjetlo veličine……………………………….preko 2 m²                                                               </t>
  </si>
  <si>
    <t>01-008-041</t>
  </si>
  <si>
    <t xml:space="preserve">Dobava materijal, izrada i postava fiksne jednostavne uklade od smrekovog drveta kompletno sa grundiranjem
Uklada veličine……………….........……….do 1 m²                                                          </t>
  </si>
  <si>
    <t>01-008-042</t>
  </si>
  <si>
    <t xml:space="preserve">Dobava materijal, izrada i postava fiksne profilirane uklade sa jednim rubom od smrekovog drveta kompletno sa grundiranjem
Uklada veličine………………….........……….do 1 m²                                                            </t>
  </si>
  <si>
    <t>01-008-043</t>
  </si>
  <si>
    <t xml:space="preserve">Dobava materijal, izrada i postava fiksne profilirane uklade sa dva ruba od smrekovog drveta kompletno sa grundiranjem
Uklada veličine………………….........……….do 1 m²                                                              </t>
  </si>
  <si>
    <t>01-008-044</t>
  </si>
  <si>
    <t xml:space="preserve">Dobava materijal, izrada i postava fiksne uklade izvedene od letvica spajanih na pero i utor (tip kao brodski pod) od smrekovog drveta kompletno sa grundiranjem
Uklada veličine…………………………….........……….do 1 m²                                                             </t>
  </si>
  <si>
    <t>01-008-045</t>
  </si>
  <si>
    <t xml:space="preserve">Izrada, upasivanje i ugradba ostakljenog fiksnog  nadsvjetla ulaznih vrata od smrekovog masiva kompletno sa grundiranjem (bez ostakljenja)                                                                      Nadsvjetlo veličine…………………………….....do 2 m²              </t>
  </si>
  <si>
    <t>01-008-046</t>
  </si>
  <si>
    <t xml:space="preserve">Izrada, upasivanje i ugradba ostakljenog ventus nadsvjetla ulaznih vrata od smrekovog masiva kompletno sa grundiranjem (bez ostakljenja)                                                                      Nadsvjetlo veličine…………………………….....do 2 m²              </t>
  </si>
  <si>
    <t>01-008-047</t>
  </si>
  <si>
    <t xml:space="preserve">Izrada, upasivanje i ugradba ostakljenog fiksnog polukružnog nadsvjetla ulaznih vrata od smrekovog masiva kompletno sa grundiranjem (bez ostakljenja)                                                                      Nadsvjetlo veličine…………………………….....do 2 m²          </t>
  </si>
  <si>
    <t>01-008-048</t>
  </si>
  <si>
    <t xml:space="preserve">Izrada, upasivanje i ugradba ostakljenog fiksnog polukružnog nadsvjetla ulaznih vrata od smrekovog masiva kompletno sa grundiranjem (bez ostakljenja)                                                                      Nadsvjetlo veličine………………………….preko 2 m²           </t>
  </si>
  <si>
    <t>01-008-049</t>
  </si>
  <si>
    <t xml:space="preserve">Izrada i pripasavanje jednostrukog jednokrilnog prozora od jelove građe, komplet sa okovom i grundiranjem, sa ostaklenjem staklom debljine 3 mm.                                                                        Prozor veličine ………………………………..do 1 m2     </t>
  </si>
  <si>
    <t>01-008-050</t>
  </si>
  <si>
    <r>
      <t>Izrada, pripasavanje i ugradba jednostrukog dvokrilnog prozora od jelovog masiva, komplet sa okovom i grundiranjem, sa ostaklenjem staklom debljine 3 mm.                                                                       Prozor veličine ………………………………..do 1 m</t>
    </r>
    <r>
      <rPr>
        <vertAlign val="superscript"/>
        <sz val="10"/>
        <color rgb="FF000000"/>
        <rFont val="Arial"/>
        <family val="2"/>
        <charset val="238"/>
      </rPr>
      <t>2</t>
    </r>
    <r>
      <rPr>
        <sz val="10"/>
        <color rgb="FF000000"/>
        <rFont val="Arial"/>
        <family val="2"/>
        <charset val="238"/>
      </rPr>
      <t xml:space="preserve">                                </t>
    </r>
  </si>
  <si>
    <t>01-008-051</t>
  </si>
  <si>
    <r>
      <t>Izrada, pripasavanje i ugradba jednokrilnih prozorskih žaluzina od smrekovine na štok prozora komplet sa okovom i grundiranjem, (vanjska mjera). Krilo na izbacivanja, veličine do 1 m</t>
    </r>
    <r>
      <rPr>
        <vertAlign val="superscript"/>
        <sz val="10"/>
        <color rgb="FF000000"/>
        <rFont val="Arial"/>
        <family val="2"/>
        <charset val="238"/>
      </rPr>
      <t>2</t>
    </r>
    <r>
      <rPr>
        <sz val="10"/>
        <color rgb="FF000000"/>
        <rFont val="Arial"/>
        <family val="2"/>
        <charset val="238"/>
      </rPr>
      <t>.</t>
    </r>
  </si>
  <si>
    <t>01-008-052</t>
  </si>
  <si>
    <t>Izrada, pripasavanje i ugradba ulaznih jednokrilnih poluostakljenih vrata sa dovratnikom. Vratno krilo ovješeno na tri cilindrične spojnice profila 16 mm, opremljena bravom s cilindričnim uloškom, štitnikom i kvakom, grundirano te ostakljeno staklom debljine 4 mm.  
Vrata veličine…………………………………………...…do 2 m2</t>
  </si>
  <si>
    <t>01-008-053</t>
  </si>
  <si>
    <t>Izrada, pripasavanje i ugradba ulaznih jednokrilnih poluostakljenih vrata sa dovratnikom. Vratno krilo ovješeno na tri cilindrične spojnice profila 16 mm, opremljena bravom s cilindričnim uloškom, štitnikom i kvakom, grundirano te ostakljeno staklom debljine 4 mm.  
Vrata veličine…………………………………………...preko 2 m2</t>
  </si>
  <si>
    <t>01-008-054</t>
  </si>
  <si>
    <t xml:space="preserve">Izrada, pripasavanje i ugradba jednokrilnog prozora od jelove građe debljine krila 60 mm, dvostruko falcovanog, opremljenog sa dvije brtvene gume i otklopno zaokretnim okovom, grundirano i ostakljeno IZO staklom 4-12-4 mm.   
Prozor veličine …………………………………..do 1 m2                                                                                                                </t>
  </si>
  <si>
    <t>01-008-055</t>
  </si>
  <si>
    <t xml:space="preserve">Izrada, pripasavanje i ugradba dvokrilnog prozora od jelove građe debljine krila 60 mm, dvostruko falcovanog, opremljenog sa dvije brtvene gume i otklopno zaokretnim okovom, grundirano i ostakljeno IZO staklom 4-12-4 mm.          
Prozor veličine …………………………………..do 2 m2                                                                                                        </t>
  </si>
  <si>
    <t>01-008-056</t>
  </si>
  <si>
    <t xml:space="preserve">Izrada, pripasavanje i ugradba dvokrilnog prozora od jelove građe debljine krila 60 mm, dvostruko falcovanog, opremljenog sa dvije brtvene gume i otklopno zaokretnim okovom, grundirano i ostakljeno IZO staklom 4-12-4 mm.          
Prozor veličine…………………………………..preko  2 m2                                                                                                        </t>
  </si>
  <si>
    <t>01-008-057</t>
  </si>
  <si>
    <t xml:space="preserve">Dobava materijala, izrada i montaža drvene lamperije u kompletu sa podkonstrukcijom i kutnim letvicama, uključujući temeljni premaz postavljene površine.                                                                                                </t>
  </si>
  <si>
    <t>01-008-058</t>
  </si>
  <si>
    <t>Izrada, pripasivanje i postava vratnih krila na postojeći dovratnik. Vratno krilo tipsko ultrales glatko.
Krilo veličine ………………………………..65x200 cm Izrada i postava vratnih krila na postojeći dovratnik. Vratno krilo tipsko ultrales glatko.
Krilo veličine ………………………………..65x200 cm</t>
  </si>
  <si>
    <t>01-008-059</t>
  </si>
  <si>
    <t xml:space="preserve">Izrada, pripasivanje i postava vratnih krila na postojeći dovratnik. Vratno krilo tipsko ultrales glatko.
Krilo veličine ………………………………..75x200 cm </t>
  </si>
  <si>
    <t>01-008-060</t>
  </si>
  <si>
    <t xml:space="preserve">Izrada, pripasivanje i postava vratnih krila na postojeći dovratnik. Vratno krilo tipsko ultrales glatko.
Krilo veličine ………………………………..85x200 cm </t>
  </si>
  <si>
    <t>01-008-061</t>
  </si>
  <si>
    <t>Izrada, pripasivanje i postava vratnih krila na postojeći dovratnik. Vratna krila izrađena kao puna obostrano presvučena vodootpornom šperpločom debljine 6 mm.
Krilo veličine ……………………………do 62x200 cm</t>
  </si>
  <si>
    <t>01-008-062</t>
  </si>
  <si>
    <t xml:space="preserve">Izrada, pripasivanje i postava vratnih krila na postojeći dovratnik. Vratna krila izrađena kao puna obostrano presvučena vodootpornom šperpločom debljine 6 mm.
Krilo veličine ………………………………62-80x200 cm </t>
  </si>
  <si>
    <t>01-008-063</t>
  </si>
  <si>
    <t>Izrada, pripasivanje i postava vratnih krila na postojeći dovratnik. Vratna krila izrađena kao puna obostrano presvučena vodootpornom šperpločom debljine 6 mm.
Krilo veličine ………………………………80-110x200 cm</t>
  </si>
  <si>
    <t>Doplatak za izvedene elemente masiva stolarije prema vrsti materijala. Elemente složene izvedbe uključuje prozore i vrata. Doplatak uključuje razliku u cijeni od osnovnog materijala jela/smreka do odabrane vrste drva po izboru investitora. Obračun po m³ ugrađenog elementa.</t>
  </si>
  <si>
    <t>01-008-064</t>
  </si>
  <si>
    <t>materijal - masiv hrast</t>
  </si>
  <si>
    <t>m³</t>
  </si>
  <si>
    <t>01-008-065</t>
  </si>
  <si>
    <t>materijal - masiv ariš</t>
  </si>
  <si>
    <t>01-008-066</t>
  </si>
  <si>
    <t>Dobava i postava drvenih prozorskih klupčica izrađenih od smrekovine  debljine 2,5 mm oličenom u boji i tonu prema stolariji ( 1x temelj + 2x lak ili lazura), sa izvedenom okapnicom. U stavku uključena i spojna sredstva i potrebna štemanja i zatvaranje šlica produžnim mortom nakon ugradnje. Razvijena širina klupčice do 20 cm.</t>
  </si>
  <si>
    <t>01-008-067</t>
  </si>
  <si>
    <t>Dobava i postava drvenih prozorskih klupčica izrađenih od smrekovine  debljine 2,5 mm oličenom u boji i tonu prema stolariji ( 1x temelj + 2x lak ili lazura), sa izvedenom okapnicom. U stavku uključena i spojna sredstva i potrebna štemanja i zatvaranje šlica produžnim mortom nakon ugradnje. Razvijena širina klupčice do 40 cm.</t>
  </si>
  <si>
    <t>01-008-068</t>
  </si>
  <si>
    <t>Zamjena brave na drvenim vratima kompl. sa kvakama i štitnicima.</t>
  </si>
  <si>
    <t>01-008-069</t>
  </si>
  <si>
    <t>Zamjena olive na drvenim prozorima kompl. sa  štitnicima.</t>
  </si>
  <si>
    <t>01-008-070</t>
  </si>
  <si>
    <t>Zamjena šarnira ( cilindrična spojnica) na drvenim prozorima,griljama i vratima.</t>
  </si>
  <si>
    <t>01-008-071</t>
  </si>
  <si>
    <t>Zamjena šarnira ( klavirska spojnica) na drvenim prozorima, griljama i vratima.</t>
  </si>
  <si>
    <t>01-008-072</t>
  </si>
  <si>
    <t>Zamjena mehanizma za otvaranje  pomičnih lamela  na drvenim griljama u  kompletu sa ručicom  za otvaranje.</t>
  </si>
  <si>
    <t>01-008-073</t>
  </si>
  <si>
    <t>Zamjena mehanizma za otvaranje ventus nadsvjetla na drvenim vratima i prozorima kompl. sa ručicom za otvaranje.</t>
  </si>
  <si>
    <t>01-008-074</t>
  </si>
  <si>
    <t>Zamjena fasadnog prihvatnika  krila grilja za  drvene grilje u kompletu sa spojnim priborom.</t>
  </si>
  <si>
    <t>01-008-075</t>
  </si>
  <si>
    <t xml:space="preserve">Podrezivanje drvenih vrata.                </t>
  </si>
  <si>
    <t>01-008-076</t>
  </si>
  <si>
    <t>Dobava i postava složenih ostakljenih stijena izrađenih od jelovog masiva. Stijena složenog oblika sa poprečnim i uzdužnim tresovima. Kvadratura se umanjuje za površinu vrata,prozora i ventus nadsvjetla koji se posebno obračunavaju.                                                                                                                                                                                                                                                                          Obračun po m2.</t>
  </si>
  <si>
    <t>01-008-077</t>
  </si>
  <si>
    <t>Dobava materijala, izrada i ugradba pokrivne lajsne od jelovog drveta na spoju stolarije i zida. Debljina do 1 cm, širina do 8 cm. Obračun po m'.</t>
  </si>
  <si>
    <t>01-008-078</t>
  </si>
  <si>
    <t>Zamjena profiliranog pjovera na krilu vrata i prozora, od smrekovog drveta. Oblik pjovera u skladu s postojećim stanjem (osnovni presjek: trapez). Debljina do 8 cm, visina do 12 cm. Obračun po m'.</t>
  </si>
  <si>
    <t>01-008-079</t>
  </si>
  <si>
    <t>Zamjena profiliranog pjovera na krilu vrata i prozora, od smrekovog drveta. Oblik pjovera u skladu s postojećim stanjem (osnovni presjek: trapez). Debljina do 8 cm, visina do 12-45 cm. Obračun po m'.</t>
  </si>
  <si>
    <t>01-008-080</t>
  </si>
  <si>
    <t>Zamjena batude na krilu vrata i prozora, od smrekovog drveta. Oblik batude u skladu s postojećim stanjem (presjek: polukružni, pravokutni, kombinirani s profilacijama). Debljina do 4 cm, širina do 8 cm. Obračun po m'.</t>
  </si>
  <si>
    <t>01-008-081</t>
  </si>
  <si>
    <t>Zamjena staze ili dijela staze na krilu vrata i prozora, od smrekovog drveta. Pažljivo izrezivanje oštećenog dijela. Dobava materijala, izrada, umetanje i spajanje novog elementa. Debljina do 6 cm, širina do 12 cm. Obračun po m'.</t>
  </si>
  <si>
    <t>01-008-082</t>
  </si>
  <si>
    <t>Dobava, izrada i ugradnja drvenih elemenata klupica standardnih dimenzija, duljina do 2 m'. Drveni elementi su zaštićeni lazurnim premazom u tonu po izboru investitora. U cijenu uključeno dobava materijala, izrada, umetanje i spajanje novog elementa. Debljina do 6 cm, širina do 8 cm. Obračun po m'.</t>
  </si>
  <si>
    <t>01-008-083</t>
  </si>
  <si>
    <t>Dobava, izrada i ugradnja drvenih pregradnih elemenata standardnih dimenzija za izvedbu wc-kabina. Drveni elementi su zaštićeni lazurnim premazom u tonu po izboru investitora s odstojanjem od 15cm od poda na željeznim nosačima kvadratnog presjeka. U cijenu uključeno dobava materijala, izrada i spajanje pregradnih elementa. Debljina do 3 cm. Obračun po m2.</t>
  </si>
  <si>
    <t>01-008-084</t>
  </si>
  <si>
    <t>Dobava materijala i izrada privremenih zaštita za otvore (prozore i vrata) od OSB ploča u tijeku izvođenja radova zamjene ili popravka stolarije. Izrađena zaštita sadrži potrebne elemente za otvaranje, zatvaranje i zaključavanje. U cijenu uključena i kasnija demontaža izvedenog elementa.</t>
  </si>
  <si>
    <t>01-008-085</t>
  </si>
  <si>
    <t>Dobava materijala i izrada privremenih zaštita za otvore ili osiguranje za predemte koje prijete padom izvedenih od jelove građe debljine 48 mm u kompletu sa potrebnom podkostrukcijom od drvenih letava 5 x 8 cm. Amortizacija elementa jednokratna, uključena u cijenu.</t>
  </si>
  <si>
    <t>01-008-086</t>
  </si>
  <si>
    <t>Dobava, izrada i ugradnja drvenih rukohvata kvadratnih i kružnog i poprečnog presjeka standardnih dimenzija. Drveni elementi su zaštićeni lazurnim premazom u tonu po izboru investitora na željeznim nosačima kvadratnog ili kružnog presjeka. U cijenu uključeno dobava materijala, izrada i montaža elementa. Obračun po m'.</t>
  </si>
  <si>
    <t>STOLARSKI RADOVI UKUPNO:</t>
  </si>
  <si>
    <t>9.</t>
  </si>
  <si>
    <t>PODOPOLAGAČKI RADOVI I IZOLACIJE</t>
  </si>
  <si>
    <t>Postava malih količina parketa i dasaka obračunavat će se po jediničnim cijenama iz cjenika uvećanim za 80%</t>
  </si>
  <si>
    <t>Kod posebno otežanih uvjeta radova u skučenim i namještenim prostorima, jedinična cijena postave parketa i dasaka može se povećati do 20%</t>
  </si>
  <si>
    <t>01-009-001</t>
  </si>
  <si>
    <t>Skidanje postojećeg dotrajalog dašćanog poda, sa drvenog grdenika</t>
  </si>
  <si>
    <t>01-009-002</t>
  </si>
  <si>
    <t>Izrada slijepog poda na postojećem grdeniku od starih dasaka</t>
  </si>
  <si>
    <t>01-009-003</t>
  </si>
  <si>
    <t>Izrada slijepog poda na postojećem grdeniku od novih dasaka</t>
  </si>
  <si>
    <t>01-009-004</t>
  </si>
  <si>
    <t>Skidanje dotrajalog parketa sa dašćane podloge, komplet sa kutnim letvama</t>
  </si>
  <si>
    <t>01-009-005</t>
  </si>
  <si>
    <t>Skidanje dotrajalog parketa sa betonske podloge, komplet sa kutnim letvama</t>
  </si>
  <si>
    <t>01-009-006</t>
  </si>
  <si>
    <t>Skidanje gredica-blazinica kod drvenih međukatnih konstrukcija</t>
  </si>
  <si>
    <t>01-009-007</t>
  </si>
  <si>
    <t>Dobava i postava novih gredica na novu i staru dašćanu oplatu ili slijepi pod</t>
  </si>
  <si>
    <t>01-009-008</t>
  </si>
  <si>
    <t>Izrada i postava bukovog praga dužine do 100 cm</t>
  </si>
  <si>
    <t>01-009-009</t>
  </si>
  <si>
    <t>Izrada i postava bukovog praga širine do 20 i dužine do 150 cm</t>
  </si>
  <si>
    <t>01-009-010</t>
  </si>
  <si>
    <t>Dobava i postava mesinganog praga dužine do 100 cm</t>
  </si>
  <si>
    <t>01-009-011</t>
  </si>
  <si>
    <t>Dobava i postava bukovnog parketa na daščanu podlogu</t>
  </si>
  <si>
    <t>01-009-012</t>
  </si>
  <si>
    <t>Dobava i postava bukovih kutnih letvica</t>
  </si>
  <si>
    <t>01-009-013</t>
  </si>
  <si>
    <t>Dobava i postava hrastovog parketa na daščanu podlogu.</t>
  </si>
  <si>
    <t>01-009-014</t>
  </si>
  <si>
    <t>Dobava i postava hrastovog parketa na dašćanu podlogu, cementnu glazuru sa ljepenkom</t>
  </si>
  <si>
    <t>01-009-015</t>
  </si>
  <si>
    <t>Dobava i postava hrastovih kutnih letvica</t>
  </si>
  <si>
    <t>01-009-016</t>
  </si>
  <si>
    <t>Nabava i postava visoke drvene cokle visine od 5 do 10 cm</t>
  </si>
  <si>
    <t>01-009-017</t>
  </si>
  <si>
    <t>Strojno struganje i laštanje starog parketa bez obzira na kvalitetu</t>
  </si>
  <si>
    <t>01-009-018</t>
  </si>
  <si>
    <t>Strojno struganje i laštanje novog parketa</t>
  </si>
  <si>
    <t>01-009-019</t>
  </si>
  <si>
    <t>Fugiranje parketa kitom za fugiranje</t>
  </si>
  <si>
    <t>01-009-020</t>
  </si>
  <si>
    <t>Preslagivanje, čišćenje i popravak starih parketa</t>
  </si>
  <si>
    <t>01-009-021</t>
  </si>
  <si>
    <t>Lakiranje parketa</t>
  </si>
  <si>
    <t>01-009-022</t>
  </si>
  <si>
    <t>Podrezivanje jednokrilnih vratiju</t>
  </si>
  <si>
    <t>01-009-023</t>
  </si>
  <si>
    <t>Podrezivanje dvokrilnih vratiju sa podizanjem zasuna</t>
  </si>
  <si>
    <t>01-009-024</t>
  </si>
  <si>
    <t>Izrada horizontalne hidroizolacije izolacijskim trakama tipa  V4  sa uloškom od staklenog voala,  hladnim premazom bitumenom i jednan sloj traka.</t>
  </si>
  <si>
    <t>01-009-025</t>
  </si>
  <si>
    <t>Skidanje dotrajalih  stropnih greda  (bez štemanja, zaziđivanja ili produbljivanja)</t>
  </si>
  <si>
    <t>01-009-026</t>
  </si>
  <si>
    <t>Dobava i postava novih stropnih greda (bez štemanja, zaziđivanja ili produbljivanja ležišta)</t>
  </si>
  <si>
    <t>01-009-027</t>
  </si>
  <si>
    <t>Dobava i postava laminata u klasi 32 na pripremljenu podlogu uz prethodnu postavu spužvice debljine 5mm</t>
  </si>
  <si>
    <t>01-009-028</t>
  </si>
  <si>
    <t>Dobava i postava kutnih letvica za laminat, visine 5-7 cm</t>
  </si>
  <si>
    <t>01-009-029</t>
  </si>
  <si>
    <t>Dobava i postava samonivelirajuće mase u dva sloja</t>
  </si>
  <si>
    <t>01-009-030</t>
  </si>
  <si>
    <t>Skidanje starog PVC poda</t>
  </si>
  <si>
    <t>01-009-031</t>
  </si>
  <si>
    <t>Premazivanje novog PVC poda impregnacijom</t>
  </si>
  <si>
    <t>01-009-032</t>
  </si>
  <si>
    <t>Dobava i postava PVC poda  na pripremljenu podlogu debljine 3 mm, komplet sa ljepljenjem i varenjem spojeva</t>
  </si>
  <si>
    <t>01-009-033</t>
  </si>
  <si>
    <t>Dobava tipskog sokla  za PVC podove u trakakama  na  spoju zida i poda u boji i tonu po izboru investitora.</t>
  </si>
  <si>
    <t>01-009-034</t>
  </si>
  <si>
    <t>Dobava i postava  poda na pripremljenu i suhu podlogu  izrađenog od  prirodnog linoleuma debljine 3 mm ,u kompletu s ljepljenjem i varenjem spojeva  i izradom sokla od istog materijala na spoju zida i poda visine 8 cm na holker koji je uračunat u cijenu.</t>
  </si>
  <si>
    <t>01-009-035</t>
  </si>
  <si>
    <t>Dobava, dopema i postavljanje tepisona na pripremljuenu podlogu u kompletu sa ljepljenjem, izradom spojeva i izradom holkera od istog materijala na spoju zida i poda visine 8 cm.</t>
  </si>
  <si>
    <t>01-009-036</t>
  </si>
  <si>
    <t>Dobava i postava OSB ploča debljine 18 mm</t>
  </si>
  <si>
    <t>01-009-037</t>
  </si>
  <si>
    <t>Dobava i postava OSB ploča debljine 12 mm</t>
  </si>
  <si>
    <t>01-009-038</t>
  </si>
  <si>
    <t>Premaz zidova i podova vodonepropusnim disperzijskim premazom od jednokomponentne trajnoelastične vodonepropusne mase na osnovi polimerne dimenzije s punilom i dodacima nanešene u dva sloja četkom.</t>
  </si>
  <si>
    <t>01-009-039</t>
  </si>
  <si>
    <t>Mjestimičan popravak oštećene betonske podloge  epoksidnim mortom, Stavka uključuje zarezivanje pukotina u širini 12 mm , ugradnju sidara od rebraste armature promjera 10 mm te zaljevanje svega epoksidnim mortom.</t>
  </si>
  <si>
    <t>01-009-040</t>
  </si>
  <si>
    <t>Izrada novog epoksidnog industrijskog lijevanog poda uključivo premaz poda primerom, te ljevanje poda dvokomponentnim epoksi podom i posip litićima, sve u boji i tonu po izboru investitora</t>
  </si>
  <si>
    <t>01-009-041</t>
  </si>
  <si>
    <t>Demontaža laminata komplet sa kutnim letvama za laminat.</t>
  </si>
  <si>
    <t>01-009-042</t>
  </si>
  <si>
    <t>Pažljiva demontaža oštećenih kamenih ploča debljine 2-5cm sa zidova i podova. Stavka uključuje potrebno rezanje kamenih ploča i pažljivo vađenje . Obračun po m2.</t>
  </si>
  <si>
    <t>01-009-043</t>
  </si>
  <si>
    <t>Dobava, doprema i ugradnja kamenih ploča raznih veličina, debljine 2-5 cm, komplet s fugiranjem spojeva. (kamene ploče kao postojeće). U cijenu je uključen kompletan rad i vezni materijal. Obračun po m2.</t>
  </si>
  <si>
    <t>01-009-044</t>
  </si>
  <si>
    <t>Pažljiva demontaža oštećenih kamenih ploča na gazištima stubišta debljine 2-5cm, bez obzira na širinu gazišta. Stavka uključuje potrebno rezanje kamenih ploča i pažljivo vađenje. Obračun po m'.</t>
  </si>
  <si>
    <t>01-009-045</t>
  </si>
  <si>
    <t>Dobava, doprema i ugradnja kamenih ploča na gazištima stubišta, debljine 2-5 cm, bez obzira na širinu gazišta komplet s fugiranjem spojeva. (kamene ploče kao postojeće). U cijenu je uključen kompletan rad i vezni materijal. Obračun po m2.</t>
  </si>
  <si>
    <t>01-009-046</t>
  </si>
  <si>
    <t>Dobava, doprema i ugradnja sokla od poliranog kamena debljine 1-3 cm bez obzira na visinu sokla ( tip sokla prilagoditi postojećem kamenu). U cijenu je uključen kompletan rad i vezni materijal. Obračun po m'.</t>
  </si>
  <si>
    <t>01-009-047</t>
  </si>
  <si>
    <t>Brušenje, kristalizacija, impregnacija i poliranje kamenih površina do punog sjaja. Stavka uključuje kompletan rada, materijal. Obračun po m2.</t>
  </si>
  <si>
    <t>01-009-048</t>
  </si>
  <si>
    <t>Demontaža postojeće stropne ili zidne lamperije u kompletu sa podkonstrukcijom, kutnim letvicama i pričvrsnim elemntima.</t>
  </si>
  <si>
    <t>01-009-049</t>
  </si>
  <si>
    <t>Dobava, doprema i ljepljenje protukliznih traka na gazišta stubišta. Protuklizne trake širine 2-3cm. Obračun po m' postavljene trake.</t>
  </si>
  <si>
    <t>PODOPOLAGAČKI RADOVI I IZOLACIJE UKUPNO:</t>
  </si>
  <si>
    <t>10.</t>
  </si>
  <si>
    <t>STAKLARSKI RADOVI</t>
  </si>
  <si>
    <t>Radove izvoditi u skladu s pravilima struke tj.prema odgovarajućim pravilnicima i normama. Potrebna osiguranja prostora, instalacija, vozila i sl. te osiguranje radnika i građana, čuvanje izvedenih objekata do funkcionalne uporabljivosti i primopredaje obveze su izvođača u cijelosti te su uračunata u cijenu radova iz troškovnika. Jediničnim cjenama obuhvaćeni su svi potrebni materijali i rad potreban za potpuno i kvalitetno dovršenje posla iz opisa stavke kao i sva osiguranja, zaštite i sl. Cijenom je obuhvaćeno izmjera stakla te uređenje prostora nakon dovršenja radova sanacije.</t>
  </si>
  <si>
    <t>01-010-001</t>
  </si>
  <si>
    <t>Skidanje stakla te čišćenje od kita</t>
  </si>
  <si>
    <t>01-010-002</t>
  </si>
  <si>
    <r>
      <t>Ostakljenje staklom 3 mm, veličine do 5 m</t>
    </r>
    <r>
      <rPr>
        <vertAlign val="superscript"/>
        <sz val="10"/>
        <color rgb="FF000000"/>
        <rFont val="Arial"/>
        <family val="2"/>
        <charset val="238"/>
      </rPr>
      <t>2</t>
    </r>
  </si>
  <si>
    <t>01-010-003</t>
  </si>
  <si>
    <r>
      <t>Ostakljenje staklom 4 mm, veličine do 5 m</t>
    </r>
    <r>
      <rPr>
        <vertAlign val="superscript"/>
        <sz val="10"/>
        <color rgb="FF000000"/>
        <rFont val="Arial"/>
        <family val="2"/>
        <charset val="238"/>
      </rPr>
      <t>2</t>
    </r>
  </si>
  <si>
    <t>01-010-004</t>
  </si>
  <si>
    <r>
      <t>Ostakljenje staklom 5 mm, veličine do 5 m</t>
    </r>
    <r>
      <rPr>
        <vertAlign val="superscript"/>
        <sz val="10"/>
        <color rgb="FF000000"/>
        <rFont val="Arial"/>
        <family val="2"/>
        <charset val="238"/>
      </rPr>
      <t>2</t>
    </r>
  </si>
  <si>
    <t>01-010-005</t>
  </si>
  <si>
    <r>
      <t>Ostakljenje staklom 6 mm, veličine do 5 m</t>
    </r>
    <r>
      <rPr>
        <vertAlign val="superscript"/>
        <sz val="10"/>
        <color rgb="FF000000"/>
        <rFont val="Arial"/>
        <family val="2"/>
        <charset val="238"/>
      </rPr>
      <t>2</t>
    </r>
  </si>
  <si>
    <t>01-010-006</t>
  </si>
  <si>
    <t>Ostakljenje bijelim ornament staklom</t>
  </si>
  <si>
    <t>01-010-007</t>
  </si>
  <si>
    <t>Ostakljenje ornament staklom u boji</t>
  </si>
  <si>
    <t>01-010-008</t>
  </si>
  <si>
    <t>Ostakljenje žičanim staklom</t>
  </si>
  <si>
    <t>01-010-009</t>
  </si>
  <si>
    <t>Ostakljenje termoizolacionim staklom 4+9+4 mm</t>
  </si>
  <si>
    <t>01-010-010</t>
  </si>
  <si>
    <t>Ostakljenje termoizolacionim staklom 4+12+4 mm</t>
  </si>
  <si>
    <t>01-010-011</t>
  </si>
  <si>
    <t>Ostakljenje termoizolacionim staklom 4low-e+16Ar+4low-e+16Ar+3.3.1 mm ( troslojno staklo sa unutarnjim sigurnosnim staklom lamistal)</t>
  </si>
  <si>
    <t>01-010-012</t>
  </si>
  <si>
    <t>Ostakljenje lamistal staklom 3+3 mm</t>
  </si>
  <si>
    <t>01-010-013</t>
  </si>
  <si>
    <t>Ostakljenje lamistal staklom 4+4 mm</t>
  </si>
  <si>
    <t>01-010-014</t>
  </si>
  <si>
    <t>Skidanje starog kita, čišćenje i ponovno kitanje postojećeg stakla</t>
  </si>
  <si>
    <t>01-010-015</t>
  </si>
  <si>
    <t>Skidanje starog silikonskog kita, čišćenje i ponovno silikoniranje postojećeg stakla</t>
  </si>
  <si>
    <t>01-010-016</t>
  </si>
  <si>
    <t>Najam skele za demontažu i montažu stakla</t>
  </si>
  <si>
    <t>01-010-017</t>
  </si>
  <si>
    <t>Najam autodizalice za demontažu i montažu stakla</t>
  </si>
  <si>
    <t>01-010-018</t>
  </si>
  <si>
    <t>Izmjere, dostava, demontaža razbijenog, te postava novog lamelnog stakla 3+ 3 mm</t>
  </si>
  <si>
    <t>01-010-019</t>
  </si>
  <si>
    <t>Izmjere, dostava, demontaža razbijenog, te postava novog lamelnog stakla 5+ 5 mm</t>
  </si>
  <si>
    <t>01-010-020</t>
  </si>
  <si>
    <t>Izmjere, dostava, demontaža razbijenog, te postava novog termopan  stakla 4/12/4 matinirani satenlux</t>
  </si>
  <si>
    <t>01-010-021</t>
  </si>
  <si>
    <t>Izmjere, dostava, demontaža razbijenog,  te postava novog plexiglas/ akrilnog stakla 10 mm</t>
  </si>
  <si>
    <t>01-010-022</t>
  </si>
  <si>
    <t>Izmjere, dostava, demontaža razbijenog, te postava novog plexiglas/ akrilnog stakla 5 mm</t>
  </si>
  <si>
    <t>01-010-023</t>
  </si>
  <si>
    <t>Izmjere, dostava, demontaža razbijenog,  te postava novih polikarbonatnih ploča 8 mm</t>
  </si>
  <si>
    <t>01-010-024</t>
  </si>
  <si>
    <r>
      <t>Izmjera, dostava, demontaža razbijenog stakla, te postava novog IZO stakla 10 mm float emajlirano RAL 9006 i kaljeno + 16 mm argon + 8 mm kaljeno float staklo sa LOW-e k=1,1 W/m</t>
    </r>
    <r>
      <rPr>
        <sz val="10"/>
        <color rgb="FF000000"/>
        <rFont val="Calibri"/>
        <family val="2"/>
        <charset val="238"/>
      </rPr>
      <t>²</t>
    </r>
    <r>
      <rPr>
        <sz val="10"/>
        <color rgb="FF000000"/>
        <rFont val="Arial"/>
        <family val="2"/>
        <charset val="238"/>
      </rPr>
      <t>K.Izmjera, dostava, demontaža razbijenog stakla, te postava novog IZO stakla 10 mm float emajlirano RAL 9006 i kaljeno + 16 mm argon + 8 mm kaljeno float staklo sa LOW-e k=1,1 W/m</t>
    </r>
    <r>
      <rPr>
        <sz val="10"/>
        <color rgb="FF000000"/>
        <rFont val="Calibri"/>
        <family val="2"/>
        <charset val="238"/>
      </rPr>
      <t>²</t>
    </r>
    <r>
      <rPr>
        <sz val="10"/>
        <color rgb="FF000000"/>
        <rFont val="Arial"/>
        <family val="2"/>
        <charset val="238"/>
      </rPr>
      <t>K.</t>
    </r>
  </si>
  <si>
    <t>01-010-025</t>
  </si>
  <si>
    <t>Izmjera, dostava, demontaža razbijenog stakla,  te postava novog IZO stakla 10 mm float emajlirano RAL 9006 i kaljeno + 16 mm argon +4.4.1 mm lamelirano staklo sa opal folijom.</t>
  </si>
  <si>
    <t>01-010-026</t>
  </si>
  <si>
    <r>
      <t>Izmjera, dostava, demontaža razbijenog stakla,  te postava novog IZO stakla 6 mm float  + 20 mm argon +3.3.1 mm lamelirano staklo sa LOW-e k=1.1 W/m</t>
    </r>
    <r>
      <rPr>
        <sz val="10"/>
        <color rgb="FF000000"/>
        <rFont val="Calibri"/>
        <family val="2"/>
        <charset val="238"/>
      </rPr>
      <t>²</t>
    </r>
    <r>
      <rPr>
        <sz val="10"/>
        <color rgb="FF000000"/>
        <rFont val="Arial"/>
        <family val="2"/>
        <charset val="238"/>
      </rPr>
      <t>K.Izmjera, dostava, demontaža razbijenog stakla,  te postava novog IZO stakla 6 mm float  + 20 mm argon +3.3.1 mm lamelirano staklo sa LOW-e k=1.1 W/m</t>
    </r>
    <r>
      <rPr>
        <sz val="10"/>
        <color rgb="FF000000"/>
        <rFont val="Calibri"/>
        <family val="2"/>
        <charset val="238"/>
      </rPr>
      <t>²</t>
    </r>
    <r>
      <rPr>
        <sz val="10"/>
        <color rgb="FF000000"/>
        <rFont val="Arial"/>
        <family val="2"/>
        <charset val="238"/>
      </rPr>
      <t>K.</t>
    </r>
  </si>
  <si>
    <t>01-010-027</t>
  </si>
  <si>
    <r>
      <t>Izmjera, dostava, demontaža razbijenog stakla,  te postava novog IZO stakla 10 mm kaljeno  + 16 mm argon +4.4.1 mm lamelirano staklo sa LOW-e k=1.1 W/m</t>
    </r>
    <r>
      <rPr>
        <sz val="10"/>
        <color rgb="FF000000"/>
        <rFont val="Calibri"/>
        <family val="2"/>
        <charset val="238"/>
      </rPr>
      <t>²</t>
    </r>
    <r>
      <rPr>
        <sz val="10"/>
        <color rgb="FF000000"/>
        <rFont val="Arial"/>
        <family val="2"/>
        <charset val="238"/>
      </rPr>
      <t>K.Izmjera, dostava, demontaža razbijenog stakla,  te postava novog IZO stakla 10 mm kaljeno  + 16 mm argon +4.4.1 mm lamelirano staklo sa LOW-e k=1.1 W/m</t>
    </r>
    <r>
      <rPr>
        <sz val="10"/>
        <color rgb="FF000000"/>
        <rFont val="Calibri"/>
        <family val="2"/>
        <charset val="238"/>
      </rPr>
      <t>²</t>
    </r>
    <r>
      <rPr>
        <sz val="10"/>
        <color rgb="FF000000"/>
        <rFont val="Arial"/>
        <family val="2"/>
        <charset val="238"/>
      </rPr>
      <t>K.</t>
    </r>
  </si>
  <si>
    <t>01-010-028</t>
  </si>
  <si>
    <r>
      <t>Izmjera, dostava, demontaža razbijenog stakla, te postava novog IZO stakla 8 mm kaljeno  + 16 mm argon +1.1 mm lamelirano staklo sa LOW-e k=1.1 W/m</t>
    </r>
    <r>
      <rPr>
        <sz val="10"/>
        <color rgb="FF000000"/>
        <rFont val="Calibri"/>
        <family val="2"/>
        <charset val="238"/>
      </rPr>
      <t>²</t>
    </r>
    <r>
      <rPr>
        <sz val="10"/>
        <color rgb="FF000000"/>
        <rFont val="Arial"/>
        <family val="2"/>
        <charset val="238"/>
      </rPr>
      <t>K.Izmjera, dostava, demontaža razbijenog stakla, te postava novog IZO stakla 8 mm kaljeno  + 16 mm argon +1.1 mm lamelirano staklo sa LOW-e k=1.1 W/m</t>
    </r>
    <r>
      <rPr>
        <sz val="10"/>
        <color rgb="FF000000"/>
        <rFont val="Calibri"/>
        <family val="2"/>
        <charset val="238"/>
      </rPr>
      <t>²</t>
    </r>
    <r>
      <rPr>
        <sz val="10"/>
        <color rgb="FF000000"/>
        <rFont val="Arial"/>
        <family val="2"/>
        <charset val="238"/>
      </rPr>
      <t>K.</t>
    </r>
  </si>
  <si>
    <t>01-010-029</t>
  </si>
  <si>
    <r>
      <t>Izmjera, dostava, demontaža razbijenog stakla, te postava novog IZO stakla 6 mm kaljeno  + 20 mm argon +3.1.1 mm lamelirano staklo sa LOW-e k=1.1 W/m</t>
    </r>
    <r>
      <rPr>
        <sz val="10"/>
        <color rgb="FF000000"/>
        <rFont val="Calibri"/>
        <family val="2"/>
        <charset val="238"/>
      </rPr>
      <t>²</t>
    </r>
    <r>
      <rPr>
        <sz val="10"/>
        <color rgb="FF000000"/>
        <rFont val="Arial"/>
        <family val="2"/>
        <charset val="238"/>
      </rPr>
      <t>K.Izmjera, dostava, demontaža razbijenog stakla, te postava novog IZO stakla 6 mm kaljeno  + 20 mm argon +3.1.1 mm lamelirano staklo sa LOW-e k=1.1 W/m</t>
    </r>
    <r>
      <rPr>
        <sz val="10"/>
        <color rgb="FF000000"/>
        <rFont val="Calibri"/>
        <family val="2"/>
        <charset val="238"/>
      </rPr>
      <t>²</t>
    </r>
    <r>
      <rPr>
        <sz val="10"/>
        <color rgb="FF000000"/>
        <rFont val="Arial"/>
        <family val="2"/>
        <charset val="238"/>
      </rPr>
      <t>K.</t>
    </r>
  </si>
  <si>
    <t>01-010-030</t>
  </si>
  <si>
    <t>Izmjera, dostava, demontaža razbijenog stakla, te postava novog kaljenog stakla 8 mm i izolirajuće lameliranog.</t>
  </si>
  <si>
    <t>01-010-031</t>
  </si>
  <si>
    <t>Izmjera, dostava, demontaža razbijenog stakla,te postava novog planukux stakla USG 1010.4 ESG sa PVB folijom.</t>
  </si>
  <si>
    <t>01-010-032</t>
  </si>
  <si>
    <t>Demontaža postojećeg staklenog krila</t>
  </si>
  <si>
    <t>01-010-033</t>
  </si>
  <si>
    <t>Demontaža okova i podloški (brtvi) na staklenim vratima</t>
  </si>
  <si>
    <t>01-010-034</t>
  </si>
  <si>
    <t>Demontaža podnog automata za zatvaranje staklenih vrata</t>
  </si>
  <si>
    <t>01-010-035</t>
  </si>
  <si>
    <t>Čišćenje stakla i okova od mineralnih taloga</t>
  </si>
  <si>
    <t>01-010-036</t>
  </si>
  <si>
    <t>Čišćenje i priprema kutije podnog automata</t>
  </si>
  <si>
    <t>01-010-037</t>
  </si>
  <si>
    <t>Nabava i ugradnja novih  okova i podloški (brtvi) na staklenim vratima</t>
  </si>
  <si>
    <t>01-010-038</t>
  </si>
  <si>
    <t>Nabava i ugradnja novog podnog automata za zatvaranje staklenih vrata</t>
  </si>
  <si>
    <t>01-010-039</t>
  </si>
  <si>
    <t>Nabava i ugradnja šarnira i novih podloški</t>
  </si>
  <si>
    <t>01-010-040</t>
  </si>
  <si>
    <t>Ugradnja staklenog krila i podešavanje vrata</t>
  </si>
  <si>
    <t>01-010-041</t>
  </si>
  <si>
    <t>Popravak kućica za rezervne igrače na sportskin igralištima. Zamjena pleksiglas stakla.</t>
  </si>
  <si>
    <t>01-010-042</t>
  </si>
  <si>
    <t>Izmjera, dostava, demontaža razbijenog, te postava novog kopelit stakla U-26.</t>
  </si>
  <si>
    <t>01-010-043</t>
  </si>
  <si>
    <t>Ostakljenje termoizolacionim staklom 4+12+6 žičano</t>
  </si>
  <si>
    <t>01-010-044</t>
  </si>
  <si>
    <t>Ostakljenje termoizolacionim staklom 4+12+4 griz ornament</t>
  </si>
  <si>
    <t>01-010-045</t>
  </si>
  <si>
    <t>Izmjera i postava novog ogledala deb. 4 mm</t>
  </si>
  <si>
    <t>STAKLARSKI RADOVI UKUPNO:</t>
  </si>
  <si>
    <t>11.</t>
  </si>
  <si>
    <t>ROLETARSKI RADOVI</t>
  </si>
  <si>
    <t>01-011-001</t>
  </si>
  <si>
    <t>Demontaža starih eslinger roleta u kompletu sa vodilicama, kutijom za roletu, mehanizmom za podizanje i gurtnama, bez obzira na veličinu</t>
  </si>
  <si>
    <t>01-011-002</t>
  </si>
  <si>
    <t>Demontaža starih eslinger roleta bez obzira na veličinu. Samo lamele rolete.</t>
  </si>
  <si>
    <t>01-011-003</t>
  </si>
  <si>
    <r>
      <t>Dobava i postava novih PVC  eslinger roleta u postojeću kutiju bez mijenjenja vodilica i mehanizma.          
Veličine……………………………...……………...do 1 m</t>
    </r>
    <r>
      <rPr>
        <vertAlign val="superscript"/>
        <sz val="10"/>
        <color rgb="FF000000"/>
        <rFont val="Arial"/>
        <family val="2"/>
        <charset val="238"/>
      </rPr>
      <t xml:space="preserve">2 </t>
    </r>
  </si>
  <si>
    <t>01-011-004</t>
  </si>
  <si>
    <r>
      <t>Dobava i postava novih PVC  eslinger roleta u postojeću kutiju bez mijenjenja vodilica i mehanizma.          
Veličine………………………………….od 1 m</t>
    </r>
    <r>
      <rPr>
        <vertAlign val="superscript"/>
        <sz val="10"/>
        <color rgb="FF000000"/>
        <rFont val="Arial"/>
        <family val="2"/>
        <charset val="238"/>
      </rPr>
      <t xml:space="preserve">2 </t>
    </r>
    <r>
      <rPr>
        <sz val="10"/>
        <color rgb="FF000000"/>
        <rFont val="Arial"/>
        <family val="2"/>
        <charset val="238"/>
      </rPr>
      <t>do 2 m</t>
    </r>
    <r>
      <rPr>
        <vertAlign val="superscript"/>
        <sz val="10"/>
        <color rgb="FF000000"/>
        <rFont val="Arial"/>
        <family val="2"/>
        <charset val="238"/>
      </rPr>
      <t>2</t>
    </r>
  </si>
  <si>
    <t>01-011-005</t>
  </si>
  <si>
    <r>
      <t>Dobava i postava novih PVC  eslinger roleta u postojeću kutiju bez mijenjenja vodilica i mehanizma.          
Veličine……………………………….od 2 m</t>
    </r>
    <r>
      <rPr>
        <vertAlign val="superscript"/>
        <sz val="10"/>
        <color rgb="FF000000"/>
        <rFont val="Arial"/>
        <family val="2"/>
        <charset val="238"/>
      </rPr>
      <t xml:space="preserve">2 </t>
    </r>
    <r>
      <rPr>
        <sz val="10"/>
        <color rgb="FF000000"/>
        <rFont val="Arial"/>
        <family val="2"/>
        <charset val="238"/>
      </rPr>
      <t>do 3 m</t>
    </r>
    <r>
      <rPr>
        <vertAlign val="superscript"/>
        <sz val="10"/>
        <color rgb="FF000000"/>
        <rFont val="Arial"/>
        <family val="2"/>
        <charset val="238"/>
      </rPr>
      <t>2</t>
    </r>
  </si>
  <si>
    <t>01-011-006</t>
  </si>
  <si>
    <r>
      <t>Dobava i postava novih PVC  eslinger roleta u postojeću kutiju bez mijenjenja vodilica i mehanizma.          
Veličine…………………………...………….preko 3 m</t>
    </r>
    <r>
      <rPr>
        <vertAlign val="superscript"/>
        <sz val="10"/>
        <color rgb="FF000000"/>
        <rFont val="Arial"/>
        <family val="2"/>
        <charset val="238"/>
      </rPr>
      <t>2</t>
    </r>
  </si>
  <si>
    <t>01-011-007</t>
  </si>
  <si>
    <r>
      <t>Dobava i postava novih PVC  eslinger roleta u kompletu sa novom  kutijom i mehanizmom za podizanje, te novom gurtnom. Vodilice na izbačaj.          Veličine………………………………….......do 1 m</t>
    </r>
    <r>
      <rPr>
        <vertAlign val="superscript"/>
        <sz val="10"/>
        <color rgb="FF000000"/>
        <rFont val="Arial"/>
        <family val="2"/>
        <charset val="238"/>
      </rPr>
      <t xml:space="preserve">2 </t>
    </r>
  </si>
  <si>
    <t>01-011-008</t>
  </si>
  <si>
    <r>
      <t>Dobava i postava novih PVC  eslinger roleta u kompletu sa novom  kutijom i mehanizmom za podizanje, te novom gurtnom. Vodilice na izbačaj.          Veličine………………………………….od 1 m</t>
    </r>
    <r>
      <rPr>
        <vertAlign val="superscript"/>
        <sz val="10"/>
        <color rgb="FF000000"/>
        <rFont val="Arial"/>
        <family val="2"/>
        <charset val="238"/>
      </rPr>
      <t xml:space="preserve">2 </t>
    </r>
    <r>
      <rPr>
        <sz val="10"/>
        <color rgb="FF000000"/>
        <rFont val="Arial"/>
        <family val="2"/>
        <charset val="238"/>
      </rPr>
      <t>do 2 m</t>
    </r>
    <r>
      <rPr>
        <vertAlign val="superscript"/>
        <sz val="10"/>
        <color rgb="FF000000"/>
        <rFont val="Arial"/>
        <family val="2"/>
        <charset val="238"/>
      </rPr>
      <t>2</t>
    </r>
  </si>
  <si>
    <t>01-011-009</t>
  </si>
  <si>
    <r>
      <t>Dobava i postava novih PVC  eslinger roleta u kompletu sa novom  kutijom i mehanizmom za podizanje, te novom gurtnom. Vodilice na izbačaj.          Veličine……………………………….od 2 m</t>
    </r>
    <r>
      <rPr>
        <vertAlign val="superscript"/>
        <sz val="10"/>
        <color rgb="FF000000"/>
        <rFont val="Arial"/>
        <family val="2"/>
        <charset val="238"/>
      </rPr>
      <t xml:space="preserve">2 </t>
    </r>
    <r>
      <rPr>
        <sz val="10"/>
        <color rgb="FF000000"/>
        <rFont val="Arial"/>
        <family val="2"/>
        <charset val="238"/>
      </rPr>
      <t>do 3 m</t>
    </r>
    <r>
      <rPr>
        <vertAlign val="superscript"/>
        <sz val="10"/>
        <color rgb="FF000000"/>
        <rFont val="Arial"/>
        <family val="2"/>
        <charset val="238"/>
      </rPr>
      <t>2</t>
    </r>
  </si>
  <si>
    <t>01-011-010</t>
  </si>
  <si>
    <r>
      <t>Dobava i postava novih PVC  eslinger roleta u kompletu sa novom  kutijom i mehanizmom za podizanje, te novom gurtnom. Vodilice na izbačaj.          Veličine……………………...………….preko 3 m</t>
    </r>
    <r>
      <rPr>
        <vertAlign val="superscript"/>
        <sz val="10"/>
        <color rgb="FF000000"/>
        <rFont val="Arial"/>
        <family val="2"/>
        <charset val="238"/>
      </rPr>
      <t>2</t>
    </r>
  </si>
  <si>
    <t>01-011-011</t>
  </si>
  <si>
    <r>
      <t>Dobava i postava novih aluminijskih  eslinger roleta u kompletu sa novom  kutijom i mehanizmom za podizanje, te novom gurtnom. Vodilice na izbačaj.          Veličine……………………………….......do 1 m</t>
    </r>
    <r>
      <rPr>
        <vertAlign val="superscript"/>
        <sz val="10"/>
        <color rgb="FF000000"/>
        <rFont val="Arial"/>
        <family val="2"/>
        <charset val="238"/>
      </rPr>
      <t xml:space="preserve">2 </t>
    </r>
  </si>
  <si>
    <t>01-011-012</t>
  </si>
  <si>
    <r>
      <t>Dobava i postava novih aluminijskih  eslinger roleta u kompletu sa novom  kutijom i mehanizmom za podizanje, te novom gurtnom. Vodilice na izbačaj.          Veličine………………………………….od 1 m</t>
    </r>
    <r>
      <rPr>
        <vertAlign val="superscript"/>
        <sz val="10"/>
        <color rgb="FF000000"/>
        <rFont val="Arial"/>
        <family val="2"/>
        <charset val="238"/>
      </rPr>
      <t xml:space="preserve">2 </t>
    </r>
    <r>
      <rPr>
        <sz val="10"/>
        <color rgb="FF000000"/>
        <rFont val="Arial"/>
        <family val="2"/>
        <charset val="238"/>
      </rPr>
      <t>do 2 m</t>
    </r>
    <r>
      <rPr>
        <vertAlign val="superscript"/>
        <sz val="10"/>
        <color rgb="FF000000"/>
        <rFont val="Arial"/>
        <family val="2"/>
        <charset val="238"/>
      </rPr>
      <t>2</t>
    </r>
  </si>
  <si>
    <t>01-011-013</t>
  </si>
  <si>
    <r>
      <t>Dobava i postava novih aluminijskih eslinger roleta u kompletu sa novom  kutijom i mehanizmom za podizanje, te novom gurtnom. Vodilice na izbačaj.          Veličine………………………………….od 2 m</t>
    </r>
    <r>
      <rPr>
        <vertAlign val="superscript"/>
        <sz val="10"/>
        <color rgb="FF000000"/>
        <rFont val="Arial"/>
        <family val="2"/>
        <charset val="238"/>
      </rPr>
      <t xml:space="preserve">2 </t>
    </r>
    <r>
      <rPr>
        <sz val="10"/>
        <color rgb="FF000000"/>
        <rFont val="Arial"/>
        <family val="2"/>
        <charset val="238"/>
      </rPr>
      <t>do 3 m</t>
    </r>
    <r>
      <rPr>
        <vertAlign val="superscript"/>
        <sz val="10"/>
        <color rgb="FF000000"/>
        <rFont val="Arial"/>
        <family val="2"/>
        <charset val="238"/>
      </rPr>
      <t>2</t>
    </r>
  </si>
  <si>
    <t>01-011-014</t>
  </si>
  <si>
    <r>
      <t>Dobava i postava novih aluminijskih  eslinger roleta u kompletu sa novom  kutijom i mehanizmom za podizanje, te novom gurtnom. Vodilice na izbačaj.          Veličine………………………...………….preko 3 m</t>
    </r>
    <r>
      <rPr>
        <vertAlign val="superscript"/>
        <sz val="10"/>
        <color rgb="FF000000"/>
        <rFont val="Arial"/>
        <family val="2"/>
        <charset val="238"/>
      </rPr>
      <t>2</t>
    </r>
  </si>
  <si>
    <t>01-011-015</t>
  </si>
  <si>
    <t xml:space="preserve">Demontaža starih vodilica i ugradba novih vodilica rolete bez obzira na veličinu rolete.  Obračun po metru dužnom zamjenjene vodilice.  
Obična vodilica.                                    Demontaža starih vodilica i ugradba novih vodilica rolete bez obzira na veličinu rolete.  Obračun po metru dužnom zamjenjene vodilice.  
Obična vodilica.                                    </t>
  </si>
  <si>
    <t>01-011-016</t>
  </si>
  <si>
    <t xml:space="preserve">Demontaža starih vodilica i ugradba novih vodilica rolete bez obzira na veličinu rolete.  Obračun po metru dužnom zamjenjene vodilice.  
Vodilica na izbačaj.                                    </t>
  </si>
  <si>
    <t>01-011-017</t>
  </si>
  <si>
    <t>Zamjena gurtne rolete sa svim potrebnim priborom.</t>
  </si>
  <si>
    <t>01-011-018</t>
  </si>
  <si>
    <t>Zamjena mehanizma za podizanje rolete u kompletu sa gurtnom i rolo mehanizmom.</t>
  </si>
  <si>
    <t>01-011-019</t>
  </si>
  <si>
    <t>Dobava i postava novog drvenog profiliranog falcanog poklopca za kutiju rolete dimenzija 29x140 cm izrađenog od smrekovine debljine 2,5 cm i oličenog u boji i tonu prema postojećoj stolariji.</t>
  </si>
  <si>
    <t>ROLETARSKI RADOVI UKUPNO:</t>
  </si>
  <si>
    <t>12.</t>
  </si>
  <si>
    <t>PLINSKE INSTALACIJE, CENTRALNO GRIJANJE I KLIMATIZACIJA</t>
  </si>
  <si>
    <t>U svrhu obavljanja poslova hitnih intervencija Izvoditelj je dužan osigurati dežurstva u vremenu od 0,00 do 24,00 sati, svakoga dana u godini.Obveza je Izvođača dolazak na hitnu intervenciju radi izvođenja radova na otklanjanju posljedica od nevremena ili po hitnom nalogu u roku od 2 sata od poziva  ili nastanka hitnog događaja.</t>
  </si>
  <si>
    <t>01-012-001</t>
  </si>
  <si>
    <t>Pregled kotlovnice/toplinske podstanice/ rashladne stanice uz provjeru funkcionalnosti i izdavanje izvješća o stanju iste.</t>
  </si>
  <si>
    <t>01-012-002</t>
  </si>
  <si>
    <t>Servis, provjera rada i podešavanje automatske regulacije grijanja.</t>
  </si>
  <si>
    <t>01-012-003</t>
  </si>
  <si>
    <t>Detekcija propuštanja plinske instalacije na objektu na hitnoj intervenciji. Obračun po komadu plinske instalacije ( od brojila do trošila)</t>
  </si>
  <si>
    <t>01-012-004</t>
  </si>
  <si>
    <t>Demontaža, cijevi plinskog razvoda od mjesta priključenja do plinomjera.</t>
  </si>
  <si>
    <t>01-012-005</t>
  </si>
  <si>
    <t>Demontaža plinomjera</t>
  </si>
  <si>
    <t>01-012-006</t>
  </si>
  <si>
    <t>Montaža plinomjera ispred ulaza u stan na visinu 1.8m - 20 cm od zida u zaštićenom ormariću, komplet sa spojnim materijalom</t>
  </si>
  <si>
    <t>01-012-007</t>
  </si>
  <si>
    <t>Pripremne radnje za montažu plinomjera u zaštićenom ormariću, komplet sa spojnim materijalom.</t>
  </si>
  <si>
    <t>01-012-008</t>
  </si>
  <si>
    <t>Dobava i ugradnja plinskih atestiranih bešavnih cijevi NO 15(1/2") sa svim spojnim materijalom</t>
  </si>
  <si>
    <t>01-012-009</t>
  </si>
  <si>
    <t>Dobava i ugradnja plinskih atestiranih bešavnih cijevi NO 20(3/4") sa svim spojnim i pričvrsnim materijalom</t>
  </si>
  <si>
    <t>01-012-010</t>
  </si>
  <si>
    <t>Dobava i ugradnja plinskih atestiranih bešavnih cijevi NO 25(1") sa svim spojnim i pričvrsnim materijalom</t>
  </si>
  <si>
    <t>01-012-011</t>
  </si>
  <si>
    <t>Dobava i ugradnja plinskih atestiranih bešavnih cijevi NO 32(5/4") sa svim spojnim i pričvrsnim materijalom</t>
  </si>
  <si>
    <t>01-012-012</t>
  </si>
  <si>
    <t>Dobava i ugradnja plinskih atestiranih bešavnih cijevi NO 40(6/4") sa svim spojnim i pričvrsnim materijalom</t>
  </si>
  <si>
    <t>01-012-013</t>
  </si>
  <si>
    <t>Dobava i ugradnja plinskih atestiranih bešavnih LUKOVA 90x NO 50(2") sa svim spojnim i pričvrsnim materijalom</t>
  </si>
  <si>
    <t>01-012-014</t>
  </si>
  <si>
    <t>Dobava i ugradnja bešavnih LUKOVA 90x NO 15 sa svim spojnim materijalom</t>
  </si>
  <si>
    <t>01-012-015</t>
  </si>
  <si>
    <t>Dobava i ugradnja bešavnih LUKOVA 90x NO 20 sa svim spojnim materijalom</t>
  </si>
  <si>
    <t>01-012-016</t>
  </si>
  <si>
    <t>Dobava i ugradnja bešavnih LUKOVA 90x NO 25 sa svim spojnim materijalom</t>
  </si>
  <si>
    <t>01-012-017</t>
  </si>
  <si>
    <t>Dobava i ugradnja bešavnih LUKOVA 90x NO 32 sa svim spojnim materijalom</t>
  </si>
  <si>
    <t>01-012-018</t>
  </si>
  <si>
    <t>Dobava i ugradnja bešavnih LUKOVA 90x NO 40 sa svim spojnim materijalom</t>
  </si>
  <si>
    <t>01-012-019</t>
  </si>
  <si>
    <t>Dobava i ugradnja bešavnih T-KOMADA NO 15 sa svim spojnim materijalom</t>
  </si>
  <si>
    <t>01-012-020</t>
  </si>
  <si>
    <t>Dobava i ugradnja bešavnih T-KOMADA NO 20 sa svim spojnim materijalom</t>
  </si>
  <si>
    <t>01-012-021</t>
  </si>
  <si>
    <t>Dobava i ugradnja bešavnih T-KOMADA NO 25 sa svim spojnim materijalom</t>
  </si>
  <si>
    <t>01-012-022</t>
  </si>
  <si>
    <t>Dobava i ugradnja bešavnih T-KOMADA NO 32 sa svim spojnim materijalom</t>
  </si>
  <si>
    <t>01-012-023</t>
  </si>
  <si>
    <t>Dobava i ugradnja bešavnih T-KOMADA NO 40 sa svim spojnim materijalom</t>
  </si>
  <si>
    <t>01-012-024</t>
  </si>
  <si>
    <t>Dobava i ugradnja KUGLASTIH VENTILA atestiranih sa DIN-DVGW oznakom, za plinske instalacije NO 15(1/2") sa svim spojnim materijalom</t>
  </si>
  <si>
    <t>01-012-025</t>
  </si>
  <si>
    <t>Dobava i ugradnja KUGLASTIH VENTILA atestiranih sa DIN-DVGW oznakom, za plinske instalacije NO 20(3/4") sa svim spojnim materijalom</t>
  </si>
  <si>
    <t>01-012-026</t>
  </si>
  <si>
    <t>Dobava i ugradnja KUGLASTIH VENTILA atestiranih sa DIN-DVGW oznakom, za plinske instalacije NO 25(1") sa svim spojnim materijalom</t>
  </si>
  <si>
    <t>01-012-027</t>
  </si>
  <si>
    <t>Dobava i ugradnja KUGLASTIH VENTILA atestiranih sa DIN-DVGW oznakom, za plinske instalacije NO 32(5/4") sa svim spojnim materijalom</t>
  </si>
  <si>
    <t>01-012-028</t>
  </si>
  <si>
    <t>Dobava i ugradnja KUGLASTIH VENTILA atestiranih sa DIN-DVGW oznakom, za plinske instalacije NO 40(6/4") sa svim spojnim materijalom</t>
  </si>
  <si>
    <t>01-012-029</t>
  </si>
  <si>
    <t>Dobava i ugradnja kolčaka (mufa) i čepova R 1/2"; R 3/4"; R 1"; R 5/4".</t>
  </si>
  <si>
    <t>01-012-030</t>
  </si>
  <si>
    <t>Dobava i ugradnja redukcionih komada 2" x 1 "</t>
  </si>
  <si>
    <t>01-012-031</t>
  </si>
  <si>
    <t>Dobava i ugradnja redukcionih komada 1 1/2"x 1"; 1 1/4"x 1"</t>
  </si>
  <si>
    <t>01-012-032</t>
  </si>
  <si>
    <t>Izrada i ugradnja zaštitne cijevi, zaštićene temeljnom bojom i izolirane dekordal trakom za prolaz plinske instalacije kroz med.konstr., nosive zidove i nadvoje prosječne dužine 1=50cm.  NO 40 (6/4")</t>
  </si>
  <si>
    <t>01-012-033</t>
  </si>
  <si>
    <t>Izrada i ugradnja zaštitne cijevi, zaštićene temeljnom bojom i izolirane dekordal trakom za prolaz plinske instalacije kroz med.konstr., nosive zidove i nadvoje prosječne dužine 1=50cm.  NO 65 (2 1/2")</t>
  </si>
  <si>
    <t>01-012-034</t>
  </si>
  <si>
    <t>Doprema i montaža zaštitnog ormarića za plinomjer dim. 600x400x240 mm. (obračun BEZ ormarića)</t>
  </si>
  <si>
    <t>01-012-035</t>
  </si>
  <si>
    <t>Zaštitni ormarić za plinomjer izrađen od čeličnog lima 1,25 mm, dim. 600x400x240 mm sa bravom i ostakljenim otvorom.</t>
  </si>
  <si>
    <t>01-012-036</t>
  </si>
  <si>
    <t>Izrada i ugradnja konzole i obijmica za nošenje dvije cijevi</t>
  </si>
  <si>
    <t>01-012-037</t>
  </si>
  <si>
    <t>Izrada i montaža ispusta kondezenata na vertikali</t>
  </si>
  <si>
    <t>01-012-038</t>
  </si>
  <si>
    <t>Antikorozivna zaštita dvostrukim temeljnim premazom, bojenje, lakiranje, čišćenje čeličnom četkom. Cijevi do 2"</t>
  </si>
  <si>
    <t>01-012-039</t>
  </si>
  <si>
    <t>Ispitivanje kućnih plinskih instalacija na hidraulički pritisak. Obračun po m'  izrađene instalacije.</t>
  </si>
  <si>
    <t>01-012-040</t>
  </si>
  <si>
    <t>Dobava i postavljanje prodora kroz konstrukciju od čelične cijevi promjera 3/4'' u kompletu sa fiksiranjem, sve spremno za postavljenje cijevi plinske instalacije.</t>
  </si>
  <si>
    <t>01-012-041</t>
  </si>
  <si>
    <t>Dobava i postavljanje prodora kroz konstrukciju od čelične cijevi promjera 1'' u kompletu sa fiksiranjem, sve spremno za postavljenje cijevi plinske instalacije.</t>
  </si>
  <si>
    <t>01-012-042</t>
  </si>
  <si>
    <t>Pražnjenje i punjenje mreže centralnog grijanja u zgradi od 5 do 10 katova.</t>
  </si>
  <si>
    <t>01-012-043</t>
  </si>
  <si>
    <t>Zamjena radijatorskog ventila sa ugradnjom detentora (sa materijalom)</t>
  </si>
  <si>
    <t>01-012-044</t>
  </si>
  <si>
    <t>Zamjena radijatorskog ventila (sa materijalom)</t>
  </si>
  <si>
    <t>01-012-045</t>
  </si>
  <si>
    <t>Zamjena detentora (sa materijalom)</t>
  </si>
  <si>
    <t>01-012-046</t>
  </si>
  <si>
    <t>Zamjena redukcije 5/4" - 1/2" (sa materijalom)</t>
  </si>
  <si>
    <t>01-012-047</t>
  </si>
  <si>
    <t>Izrada instalacije centralnog grijanja bakrenim cijevima Cu 12 x 1 mm, u kompletu sa potrebnim fazonskim komadima.</t>
  </si>
  <si>
    <t>01-012-048</t>
  </si>
  <si>
    <t>Izrada instalacije centralnog grijanja bakrenim cijevima Cu 22 x 1 mm, u kompletu sa potrebnim fazonskim komadima.</t>
  </si>
  <si>
    <t>01-012-049</t>
  </si>
  <si>
    <t>Izrada instalacije centralnog grijanja bakrenim cijevima Cu 28 x 1 mm, u kompletu sa potrebnim fazonskim komadima.</t>
  </si>
  <si>
    <t>01-012-050</t>
  </si>
  <si>
    <t>Dobava i postavljanje obujmice PVC 1/1 promjera 10 - 28 mm</t>
  </si>
  <si>
    <t>01-012-051</t>
  </si>
  <si>
    <t>Dobava i postavljanje obujmice PVC 2/2 promjera 10 - 28 mm</t>
  </si>
  <si>
    <t>Zamjena opreme</t>
  </si>
  <si>
    <t>Demontaža i montaža postojećih radijatora</t>
  </si>
  <si>
    <t>01-012-052</t>
  </si>
  <si>
    <t>Otpajanje radijatora sa sustava centralnog grijanja, demontaža i skidanje radijatora sa konzola, - lijevano željezni člankasti radijatori, obračun po članku, visine do 600 mm</t>
  </si>
  <si>
    <t>01-012-053</t>
  </si>
  <si>
    <t>Ponovna montaža postojećeg radijatora. U cijenu stavke uključena montaža radijatora i spajanje na sustav centralnog grijanja.</t>
  </si>
  <si>
    <t>01-012-054</t>
  </si>
  <si>
    <t>Dobava i montaža zidnih nosača za radijatore. Nosači se izrađuju po mjeri i ugrađuju na licu mjesta.</t>
  </si>
  <si>
    <t>Dobava i ugradnja novih radijatora</t>
  </si>
  <si>
    <t>01-012-055</t>
  </si>
  <si>
    <t xml:space="preserve">Cijena radijatora uključuje: dobavu i dopremu radijatora, montažu i spajanje na sustav centralnog grijanja, te konzolne nosače i razmaknice (2 kom. za do 20 članaka i dodatni nosač na svakih
dodatnih 20 članaka); komplet spojnica i brtvi, čepova i
redukcija za radijatorsku armaturu i drugo potrebno za
kompletnu funkcionalnost, obračun po članku radijatora -
članak širine 80 mm, dubine 95 mm i visine 780 mm,
razmak priključka 600 mm, toplinskog učina pri 90/70/20°C   </t>
  </si>
  <si>
    <t>čl.</t>
  </si>
  <si>
    <t>Zamjena radijatorske armature</t>
  </si>
  <si>
    <t>01-012-056</t>
  </si>
  <si>
    <t>Zamjena kompleta radijatorske armature, sa radovima
demontaže i montaže te sitno potrošnim brtvenim
materijalom, bez prilagodbe priključaka, obračun po
radijatoru i pripadajućem kompletu koji se sastoji od:
radijatorskog termostatskog ventila; ternostatska glava sa zaštitnim kućištem za javne prostore ; zaporni ventil
povrata sa mogućnošću pražnjenja radijatora i   radijatorski odzračnik.</t>
  </si>
  <si>
    <t>kom.</t>
  </si>
  <si>
    <t>Zamjena cirkulacijskih crpki</t>
  </si>
  <si>
    <t>01-012-057</t>
  </si>
  <si>
    <t xml:space="preserve">Zamjena cirkulacijske crpke koja se sastoji od demontaže i
otspajanja postojeće crpke te dobave i ugradnje nove crpke
s frekventnom regulacijom, komplet s dobavom i ugradnjom
novih brtvi i spajanje na postojeće instalacije – dimenzije
DN80 PN10, približnih električnih karakeristika: 3x400V,
110÷1550W.   </t>
  </si>
  <si>
    <t>01-012-058</t>
  </si>
  <si>
    <t>Dobava i zamjena navojne cirkulacijske pumpe DN 25. Ugrađuje se pumpa  sa frekventnom regulacijom. Stavka obuhvaća demontažu postojeće pumpe, elektro otpajanje i spajanje te puštanje u pogon. Adaptacija priključaka i cjevovoda nije obuhvaćena stavkom.</t>
  </si>
  <si>
    <t>01-012-059</t>
  </si>
  <si>
    <t>Dobava i zamjena prirubničke cirkulacijske pumpe DN 40. Ugrađuje se pumpa  sa frekventnom regulacijom. Stavka obuhvaća demontažu postojeće pumpe, elektro otpajanje i spajanje te puštanje u pogon. Adaptacija priključaka i cjevovoda nije obuhvaćena stavkom.</t>
  </si>
  <si>
    <t>01-012-060</t>
  </si>
  <si>
    <t>Dobava i zamjena prirubničke cirkulacijske pumpe DN 50. Ugrađuje se pumpa  sa frekventnom regulacijom. Stavka obuhvaća demontažu postojeće pumpe, elektro otpajanje i spajanje te puštanje u pogon. Adaptacija priključaka i cjevovoda nije obuhvaćena stavkom.</t>
  </si>
  <si>
    <t>01-012-061</t>
  </si>
  <si>
    <t>Dobava i zamjena prirubničke cirkulacijske pumpe DN 65. Ugrađuje se pumpa  sa frekventnom regulacijom. Stavka obuhvaća demontažu postojeće pumpe, elektro otpajanje i spajanje te puštanje u pogon. Adaptacija priključaka i cjevovoda nije obuhvaćena stavkom.</t>
  </si>
  <si>
    <t>01-012-062</t>
  </si>
  <si>
    <t>Dobava i zamjena prirubničke cirkulacijske pumpe DN 80. Ugrađuje se pumpa  sa frekventnom regulacijom. Stavka obuhvaća demontažu postojeće pumpe, elektro otpajanje i spajanje te puštanje u pogon. Adaptacija priključaka i cjevovoda nije obuhvaćena stavkom.</t>
  </si>
  <si>
    <t>Zamjena plamenika</t>
  </si>
  <si>
    <t>01-012-063</t>
  </si>
  <si>
    <t>Servis i podešavanje plamenika centralnog grijanja kapaciteta do 100 kW. Servis obuhvaća: kompletno rastavljanje plamenika i mehaničko čišćenje dijelova, čišćenje ili zamjenu uloška uljnog ili plinskog filtera, kontrolu nepropusnosti plinske rampe ili uljovoda, sastavljanje plamenika i puštanje u pogon, podešavanje sagorijevanja kompjutorskim analizatorom dimnih plinova te izdavanje izvješća kontrolnog mjerenja.</t>
  </si>
  <si>
    <t>01-012-064</t>
  </si>
  <si>
    <t>Servis i podešavanje plamenika centralnog grijanja kapaciteta do 200 kW. Servis obuhvaća: kompletno rastavljanje plamenika i mehaničko čišćenje dijelova, čišćenje ili zamjenu uloška uljnog ili plinskog filtera, kontrolu nepropusnosti plinske rampe ili uljovoda, sastavljanje plamenika i puštanje u pogon, podešavanje sagorijevanja kompjutorskim analizatorom dimnih plinova te izdavanje izvješća kontrolnog mjerenja.ervis obuhvaća</t>
  </si>
  <si>
    <t>01-012-065</t>
  </si>
  <si>
    <t>Servis i podešavanje plamenika centralnog grijanja kapaciteta do 350 kW. Servis obuhvaća: kompletno rastavljanje plamenika i mehaničko čišćenje dijelova, čišćenje ili zamjenu uloška uljnog ili plinskog filtera, kontrolu nepropusnosti plinske rampe ili uljovoda, sastavljanje plamenika i puštanje u pogon, podešavanje sagorijevanja kompjutorskim analizatorom dimnih plinova te izdavanje izvješća kontrolnog mjerenja.</t>
  </si>
  <si>
    <t>01-012-066</t>
  </si>
  <si>
    <t>Servis i podešavanje plamenika centralnog grijanja kapaciteta do 500 kW. Servis obuhvaća: kompletno rastavljanje plamenika i mehaničko čišćenje dijelova, čišćenje ili zamjenu uloška uljnog ili plinskog filtera, kontrolu nepropusnosti plinske rampe ili uljovoda, sastavljanje plamenika i puštanje u pogon, podešavanje sagorijevanja kompjutorskim analizatorom dimnih plinova te izdavanje izvješća kontrolnog mjerenja.</t>
  </si>
  <si>
    <t>01-012-067</t>
  </si>
  <si>
    <t>Servis i podešavanje plamenika centralnog grijanja kapaciteta do 750 kW. Servis obuhvaća: kompletno rastavljanje plamenika i mehaničko čišćenje dijelova, čišćenje ili zamjenu uloška uljnog ili plinskog filtera, kontrolu nepropusnosti plinske rampe ili uljovoda, sastavljanje plamenika i puštanje u pogon, podešavanje sagorijevanja kompjutorskim analizatorom dimnih plinova te izdavanje izvješća kontrolnog mjerenja.</t>
  </si>
  <si>
    <t>01-012-068</t>
  </si>
  <si>
    <t>Servis i podešavanje plamenika centralnog grijanja kapaciteta do 1500 kW. Servis obuhvaća: kompletno rastavljanje plamenika i mehaničko čišćenje dijelova, čišćenje ili zamjenu uloška uljnog ili plinskog filtera, kontrolu nepropusnosti plinske rampe ili uljovoda, sastavljanje plamenika i puštanje u pogon, podešavanje sagorijevanja kompjutorskim analizatorom dimnih plinova te izdavanje izvješća kontrolnog mjerenja.</t>
  </si>
  <si>
    <t>Zamjena plamenika zemnog plina ili lož ulja, koja obuhvaća
slijedeće: demontaža postojećeg  plamenika; iznošenje i odvoz na deponij; dobava novog plamenika nazivnog toplinskog učina za temperaturu vode u kotlu od 80 °C, gubici u dimnim plinovima manji od 10%, nazivnog toplinskog učina kotla do 160 kW; unošenje i montaža na poziciju  ugradnje novog plamenika; spajanje na instalacije
goriva i električnog napajanja i regulacije s potrebnim prilagodbama.</t>
  </si>
  <si>
    <t>01-012-069</t>
  </si>
  <si>
    <t>a) nazivnog toplinskog učina kotla do 120 - 180 kW</t>
  </si>
  <si>
    <t>01-012-070</t>
  </si>
  <si>
    <t>b) nazivnog toplinskog učina kotla do 400 - 600 kW</t>
  </si>
  <si>
    <t>01-012-071</t>
  </si>
  <si>
    <t>Dobava i zamjena filtera lož-ulja.</t>
  </si>
  <si>
    <t>01-012-072</t>
  </si>
  <si>
    <t>Dobava i zamjena dizne uljnog plamenika.</t>
  </si>
  <si>
    <t>Zamjena prirubničkih zasuna nazivnog tlaka PN16 s  ventilima odgovarajućih dimenzija. Stavka uključuje prepravak cjevovoda u slučaju neodgovarajućih ugradbenih dimenzija zamjenske armature, pražnjenje sustava, punjenje nakon zamjene i tlačna proba.</t>
  </si>
  <si>
    <t>01-012-073</t>
  </si>
  <si>
    <t>- profil do DN 50</t>
  </si>
  <si>
    <t>01-012-074</t>
  </si>
  <si>
    <t>- profil do DN 125</t>
  </si>
  <si>
    <t>Zamjena neispravnih sigurnosnih ventila na uteg odgovarajućim novim uz izradu atesta</t>
  </si>
  <si>
    <t>01-012-075</t>
  </si>
  <si>
    <t>do NO 32</t>
  </si>
  <si>
    <t>01-012-076</t>
  </si>
  <si>
    <t>do NO 65</t>
  </si>
  <si>
    <t>a) zaporni ventil</t>
  </si>
  <si>
    <t>01-012-077</t>
  </si>
  <si>
    <t>do DN 50</t>
  </si>
  <si>
    <t>01-012-078</t>
  </si>
  <si>
    <t>do DN 125</t>
  </si>
  <si>
    <t>b) hvatač nečistoće</t>
  </si>
  <si>
    <t>01-012-079</t>
  </si>
  <si>
    <t>01-012-080</t>
  </si>
  <si>
    <t>Klimatizacija</t>
  </si>
  <si>
    <t>01-012-081</t>
  </si>
  <si>
    <t>- čišćenje spremnika</t>
  </si>
  <si>
    <t>01-012-082</t>
  </si>
  <si>
    <t>- zamjena elektro grijača</t>
  </si>
  <si>
    <t>01-012-083</t>
  </si>
  <si>
    <t>Servis klima uređaja, kemijsko i mehaničko čišćenje isparivača, provjera plina i funkcionalnost. Uređaj do 5,0 kW.</t>
  </si>
  <si>
    <t>01-012-084</t>
  </si>
  <si>
    <t>Servis klima uređaja, kemijsko i mehaničko čišćenje isparivača, provjera plina i funkcionalnost. Uređaj  5,0 - 7,5 kW.</t>
  </si>
  <si>
    <t>01-012-085</t>
  </si>
  <si>
    <t>Servis ventilokonvektora, kemijsko i mehaničko čišćenje isparivača i funkcionalnost.</t>
  </si>
  <si>
    <t>01-012-086</t>
  </si>
  <si>
    <t>Punjenje klima uređaja rashladnim sredstvom do 1 kg.</t>
  </si>
  <si>
    <t>01-012-087</t>
  </si>
  <si>
    <t>Dobava i ugradnja inverterskog klima uređaja kapaciteta 2,6/2,8 kW, energetskog razreda min. A+/A+. Stavkom je obuhvaćen jedan proboj kroz fasadni zid, postavljanje do 3m instalacije spajanje na postojeći priključak napajanja, vakuumiranje, nadopuna plinom te puštanje u pogon.</t>
  </si>
  <si>
    <t>01-012-088</t>
  </si>
  <si>
    <t>Dobava i ugradnja inverterskog klima uređaja kapaciteta 3,5/3,8 kW, energetskog razreda min. A+/A+.
Stavkom je obuhvaćen jedan proboj kroz fasadni zid, postavljanje do 3m instalacije, spajanje na postojeći priključak napajanja, vakuumiranje, nadopuna plinom te puštanje u pogon.Dobava i ugradnja inverterskog klima uređaja kapaciteta 3,5/3,8 kW, energetskog razreda min. A+/A+.
Stavkom je obuhvaćen jedan proboj kroz fasadni zid, postavljanje do 3m instalacije, spajanje na postojeći priključak napajanja, vakuumiranje, nadopuna plinom te puštanje u pogon.Dobava i ugradnja inverterskog klima uređaja kapaciteta 3,5/3,8 kW, energetskog razreda min. A+/A+.
Stavkom je obuhvaćen jedan proboj kroz fasadni zid, postavljanje do 3m instalacije, spajanje na postojeći priključak napajanja, vakuumiranje, nadopuna plinom te puštanje u pogon.</t>
  </si>
  <si>
    <t>01-012-089</t>
  </si>
  <si>
    <t>Dobava i ugradnja inverterskog klima uređaja kapaciteta 5,3/5,6 kW, energetskog razreda min. A+/A+.
Stavkom je obuhvaćen jedan proboj kroz fasadni zid, postavljanje do 3m instalacije spajanje na postojeći priključak napajanja, vakuumiranje, nadopuna plinom te puštanje u pogon</t>
  </si>
  <si>
    <t>01-012-090</t>
  </si>
  <si>
    <t>Dobava i ugradnja inverterskog klima uređaja kapaciteta 6,5/7,0 kW, energetskog razreda min. A+/A+.
Stavkom je obuhvaćen jedan proboj kroz fasadni zid, postavljanje do 3m instalacije spajanje na postojeći priključak napajanja, vakuumiranje, nadopuna plinom te puštanje u pogon.</t>
  </si>
  <si>
    <t>01-012-091</t>
  </si>
  <si>
    <t>Demontaža klima uređaja u kompletu sa unutarnjom, vanjskom jedinicom, konzolnim nosačima sa otpremom na deponij. U stavku uključena demontaža elektro instalacije sa blindiranjem. Uređaj do 5 kW.</t>
  </si>
  <si>
    <t>01-012-092</t>
  </si>
  <si>
    <t>Dobava, doprema i montaža klima uređaja u kompletu sa unutarnjom, vanjskom jedinicom, konzolnim nosačima instalacijom duljine do 5m. U stavku uključena montaža elektro instalacije za uređaj, punjenje plinom i puštanje u pogon. Uređaj do 5,0 kW.</t>
  </si>
  <si>
    <t>01-012-093</t>
  </si>
  <si>
    <t>Postavljanje instalacije klima uređaja, plinske i tekuće faze bakrenim odmašćenim predizoliranim cijevima 1/4" i 3/8", elektro međuveze PPY kabelom 5x1,5 mm2 te odvoda kondenzata kaoflex Ø16mm.</t>
  </si>
  <si>
    <t>01-012-094</t>
  </si>
  <si>
    <t>Postavljanje instalacije klima uređaja, plinske i tekuće faze bakrenim odmašćenim predizoliranim cijevima 1/4" i 1/2", elektro međuveze PPY kabelom 5x1,5 mm2 te odvoda kondenzata kaoflex Ø16mm.</t>
  </si>
  <si>
    <t>01-012-095</t>
  </si>
  <si>
    <t>Postavljanje instalacije klima uređaja, plinske i tekuće faze bakrenim odmašćenim predizoliranim cijevima 3/8" i 5/8", elektro međuveze PPY kabelom 5x1,5 mm2 te odvoda kondenzata kaoflex Ø16mm.</t>
  </si>
  <si>
    <t>01-012-096</t>
  </si>
  <si>
    <t>Servis klima uređaja, split sustav do 5kW. Uključuje kemijsko i mehaničko čišćenje isparivača, provjeru plina i funkcionalnosti.</t>
  </si>
  <si>
    <t>01-012-097</t>
  </si>
  <si>
    <t>Servis klima uređaja, split sustav 5 do 10kW. Uključuje kemijsko i mehaničko čišćenje isparivača, provjeru plina i funkcionalnosti.</t>
  </si>
  <si>
    <t>01-012-098</t>
  </si>
  <si>
    <t>Generalni servis klima uređaja, split sustav do 5kW. Uključuje kemijsko i mehaničko čišćenje isparivača, turbinskog ventilatora i kondenzatora, provjeru plina i funkcionalnosti.</t>
  </si>
  <si>
    <t>01-012-099</t>
  </si>
  <si>
    <t>Generalni servis klima uređaja, split sustav do 10kW. Uključuje kemijsko i mehaničko čišćenje isparivača, turbinskog ventilatora i kondenzatora, provjeru plina i funkcionalnosti.</t>
  </si>
  <si>
    <t>01-012-100</t>
  </si>
  <si>
    <t>Servis klima uređaja, multi split sustav. Uključuje kemijsko i mehaničko čišćenje isparivača, provjeru plina i funkcionalnosti. Obračun po unutarnjoj jedinici.</t>
  </si>
  <si>
    <t>01-012-101</t>
  </si>
  <si>
    <t>Generalni servis klima uređaja, multi split sustav. Uključuje kemijsko i mehaničko čišćenje isparivača i kondenzatora, provjeru plina i funkcionalnosti. Obračun po unutarnjoj jedinici.</t>
  </si>
  <si>
    <t>01-012-102</t>
  </si>
  <si>
    <t>Servis ventilokonvektora (parapetni/kazetni). Uključuje kemijsko i mehaničko čišćenje izmjenjivača topline, čišćenje filtera i provjeru funkcionalnosti.</t>
  </si>
  <si>
    <t>01-012-103</t>
  </si>
  <si>
    <t>Servis ventilokonvektora (kanalni). Uključuje kemijsko i mehaničko čišćenje izmjenjivača topline, čišćenje filtera i provjeru funkcionalnosti.</t>
  </si>
  <si>
    <t>01-012-104</t>
  </si>
  <si>
    <t>Zamjena filtera ventilokonvektora (do 0,5 m2).</t>
  </si>
  <si>
    <t>01-012-105</t>
  </si>
  <si>
    <t>Generalni servis ventilokonvektora (parapetni/kazetni). Uključuje kemijsko i mehaničko čišćenje izmjenjivača topline uz rastavljanje uređaja, čišćenje turbine ventilatora te čišćenje filtera i provjeru funkcionalnosti.</t>
  </si>
  <si>
    <t>01-012-106</t>
  </si>
  <si>
    <t>Generalni servis ventilokonvektora (kanalni). Uključuje kemijsko i mehaničko čišćenje izmjenjivača topline uz rastavljanje uređaja, čišćenje turbine ventilatora te čišćenje filtera i provjeru funkcionalnosti.</t>
  </si>
  <si>
    <t>01-012-107</t>
  </si>
  <si>
    <t>Servis i provjera propuštanja dizalice topline zrak-voda do 50 kW, u skladu sa Zakonom.</t>
  </si>
  <si>
    <t>01-012-108</t>
  </si>
  <si>
    <t>Servis i provjera propuštanja dizalice topline do 300 kW, u skladu sa Zakonom.</t>
  </si>
  <si>
    <t>01-012-109</t>
  </si>
  <si>
    <t>Servis i provjera propuštanja dizalice topline do 700 kW, u skladu sa Zakonom.</t>
  </si>
  <si>
    <t>01-012-110</t>
  </si>
  <si>
    <t>Servis zidnog plinskog uređaja do 35 kW.</t>
  </si>
  <si>
    <t>01-012-111</t>
  </si>
  <si>
    <t>Servis zidnog plinskog kondenzacijskog uređaja do 35 kW.</t>
  </si>
  <si>
    <t>01-012-112</t>
  </si>
  <si>
    <t>Servis zidnog plinskog kondenzacijskog uređaja do 150 kW.</t>
  </si>
  <si>
    <t>01-012-113</t>
  </si>
  <si>
    <t>Dobava i ugradnja sigurnosnog ventila 1/2".</t>
  </si>
  <si>
    <t>01-012-114</t>
  </si>
  <si>
    <t>Dobava i ugradnja plinskog kondenzacijskog cirkulacijskog zidnog kotla za grijanje kapaciteta 19 kW u režimu 50/30C. Stavka obuhvaća kompletan priključni pribor sa armaturama.</t>
  </si>
  <si>
    <t>01-012-115</t>
  </si>
  <si>
    <t>Dobava i ugradnja plinskog kondenzacijskog cirkulacijskog zidnog kotla za grijanje kapaciteta 26 kW u režimu 50/30C. Stavka obuhvaća kompletan priključni pribor sa armaturama.</t>
  </si>
  <si>
    <t>01-012-116</t>
  </si>
  <si>
    <t>Dobava i ugradnja plinskog kondenzacijskog cirkulacijskog zidnog kotla za grijanje kapaciteta 35 kW u režimu 50/30C. Stavka obuhvaća kompletan priključni pribor sa armaturama.</t>
  </si>
  <si>
    <t>01-012-117</t>
  </si>
  <si>
    <t>Dobava i ugradnja plinskog kondenzacijskog kombiniranog zidnog kotla za grijanje i toplu vodu kapaciteta 26 kW u režimu 50/30C. Stavka obuhvaća kompletan priključni pribor sa armaturama.</t>
  </si>
  <si>
    <t>01-012-118</t>
  </si>
  <si>
    <t>Dobava i ugradnja plinskog kondenzacijskog kombiniranog zidnog kotla za grijanje i toplu vodu kapaciteta 35 kW u režimu 50/30C. Stavka obuhvaća kompletan priključni pribor sa armaturama.</t>
  </si>
  <si>
    <t>01-012-119</t>
  </si>
  <si>
    <t>Dobava i ugradnja standardnog horizontalnog zrakodimovodnog pribora #60/100 za prodor kroz vanjski zid.</t>
  </si>
  <si>
    <t>01-012-120</t>
  </si>
  <si>
    <t>Dobava i ugradnja digitalne DDC automatske regulacije za klizno vođenje jednog kruga (grijanje/hlađenje/topla voda). Automatska regulacija se sastoji od sljedećih elemenata:
- DDC regulacijski ormarić (DDC regulator, trafo, U/I moduli)
- osjetnik vanjske temperature (kod kruga grijanja)
- naliježni osjetnik temperature (kod kruga grijanja)
- uronski osjetnik temperature (kod kruga tople vode)</t>
  </si>
  <si>
    <t>01-012-121</t>
  </si>
  <si>
    <t>Dobava i ugradnja analognog sobnog termostata za grijanje.</t>
  </si>
  <si>
    <t>01-012-122</t>
  </si>
  <si>
    <t>Dobava i ugradnja digitalnog sobnog termostata za grijanje sa tjednim programom.</t>
  </si>
  <si>
    <t>01-012-123</t>
  </si>
  <si>
    <t>Dobava i ugradnja sobnog termostata za ventilokonvektor.</t>
  </si>
  <si>
    <t>01-012-124</t>
  </si>
  <si>
    <t>Dobava i zamjena trokrakog ili prolaznog navojnog regulacijskog ventila sa elektromotornim pogonom:
- DN 25 NP16</t>
  </si>
  <si>
    <t>01-012-125</t>
  </si>
  <si>
    <t>Dobava i zamjena trokrakog ili prolaznog navojnog regulacijskog ventila sa elektromotornim pogonom:
- DN 32 NP16</t>
  </si>
  <si>
    <t>01-012-126</t>
  </si>
  <si>
    <t>Dobava i zamjena trokrakog ili prolaznog navojnog regulacijskog ventila sa elektromotornim pogonom:
- DN 40 NP16</t>
  </si>
  <si>
    <t>01-012-127</t>
  </si>
  <si>
    <t>Dobava i zamjena trokrakog ili prolaznog prirubničkog regulacijskog ventila sa elektromotornim pogonom:
- DN 32 NP16</t>
  </si>
  <si>
    <t>01-012-128</t>
  </si>
  <si>
    <t>Dobava i zamjena trokrakog ili prolaznog prirubničkog regulacijskog ventila sa elektromotornim pogonom:
- DN 40 NP16</t>
  </si>
  <si>
    <t>01-012-129</t>
  </si>
  <si>
    <t>Dobava i zamjena trokrakog ili prolaznog prirubničkog regulacijskog ventila sa elektromotornim pogonom:
- DN 50 NP16</t>
  </si>
  <si>
    <t>01-012-130</t>
  </si>
  <si>
    <t>Dobava i zamjena trokrakog ili prolaznog prirubničkog regulacijskog ventila sa elektromotornim pogonom:
- DN 65 NP16</t>
  </si>
  <si>
    <t>01-012-131</t>
  </si>
  <si>
    <t>Dobava i zamjena trokrakog ili prolaznog prirubničkog regulacijskog ventila sa elektromotornim pogonom:
- DN 80 NP16</t>
  </si>
  <si>
    <t>01-012-132</t>
  </si>
  <si>
    <t>Dobava, doprema i ugradnja solarnog kolektora ukupne površine 10 m2 (površina absorbera 9,17 m2). Visoko temperaturni solarni kolektor sastoji se od visosko selektivnog premaza, aluminijskog absorbera(stupanj absorbcije 95%, stupanj emisije 5%), sa zavarenim bakrenim cijevima i sigurnosnim staklenim pokrovom (stupanj trasmisije 91%). Kučište od alu kadice, otporno na koroziju. Visoko kvalitetna izolacija iz mineralne vune debljine 50 mm. Priključci dimenzija 4 x 1,1/4'' unutarnji navoj. Radni tlak 6 bara, sadrćaj vode 9 lit. CO 0,79. C1 3,834 W/m2K, C1 0,011 W/m2K.</t>
  </si>
  <si>
    <t>PLINSKE INSTALACIJE, CENTRALNO GRIJANJE I KLIMATIZACIJA UKUPNO:</t>
  </si>
  <si>
    <t>13.</t>
  </si>
  <si>
    <t>OSTALI  RADOVI</t>
  </si>
  <si>
    <t>Izvođenje radova po stvarno utrošenom vremenu radnika na poslovima koje nije moguće predvidjeti troškovničkim stavkama. Rad isključivo po nalogu i odobrenju investitora. Dolazak i odlazak po nalogu uključen je u sat rada radnika i ne obračunava se zasebno. Utrošeno vrijeme obračunava se sukladno važećim normativima za određeni rad. Potrebni sitni materijal za komplet gotovosti stavke uključen je u cijenu sata rada radnika.</t>
  </si>
  <si>
    <t>01-013-001</t>
  </si>
  <si>
    <t>Alumobravar</t>
  </si>
  <si>
    <t>sati</t>
  </si>
  <si>
    <t>01-013-002</t>
  </si>
  <si>
    <t>Alpinist</t>
  </si>
  <si>
    <t>01-013-003</t>
  </si>
  <si>
    <t>Bravar</t>
  </si>
  <si>
    <t>01-013-004</t>
  </si>
  <si>
    <t>Električar</t>
  </si>
  <si>
    <t>01-013-005</t>
  </si>
  <si>
    <t>Zidar</t>
  </si>
  <si>
    <t>01-013-006</t>
  </si>
  <si>
    <t>Tesar</t>
  </si>
  <si>
    <t>01-013-007</t>
  </si>
  <si>
    <t>Armirač</t>
  </si>
  <si>
    <t>01-013-008</t>
  </si>
  <si>
    <t>Krovopokrivač</t>
  </si>
  <si>
    <t>01-013-009</t>
  </si>
  <si>
    <t>Limar</t>
  </si>
  <si>
    <t>01-013-010</t>
  </si>
  <si>
    <t>Vodoinstalater</t>
  </si>
  <si>
    <t>01-013-011</t>
  </si>
  <si>
    <t>Keramičar</t>
  </si>
  <si>
    <t>01-013-012</t>
  </si>
  <si>
    <t>Stolar</t>
  </si>
  <si>
    <t>01-013-013</t>
  </si>
  <si>
    <t>Podopodlagač</t>
  </si>
  <si>
    <t>01-013-014</t>
  </si>
  <si>
    <t>Izolater</t>
  </si>
  <si>
    <t>01-013-015</t>
  </si>
  <si>
    <t>Staklar</t>
  </si>
  <si>
    <t>01-013-016</t>
  </si>
  <si>
    <t>Instalater plinskog grijanja i klimatizacije</t>
  </si>
  <si>
    <t>01-013-017</t>
  </si>
  <si>
    <t>Pomoćni radnik</t>
  </si>
  <si>
    <t>01-013-018</t>
  </si>
  <si>
    <t>Dolazak i odlazak na hitnu intervenciju po pozivu investitora. Uključuje dolazak na hitnu intervenciju u roku od maksimalno 2 sata te izvođenje radova na sanaciji u roku od 24 sata od poziva investitora. Uključuje pripravnosti tijekom kalendarske godine, odnosno 24 sata dnevno. Obračunava se kao komplet jedan dolazak po mjestu rada bez obzira na broj djelatnika i vrstu zanimanja.</t>
  </si>
  <si>
    <t>01-013-019</t>
  </si>
  <si>
    <t>Izrada željeznih jednostrukih jednokrilnih  vrata ili prozora od FE-profila sa bravom, dovratnikom i miniziranjem. Vrata obostrano  opšivena limom.</t>
  </si>
  <si>
    <t>01-013-020</t>
  </si>
  <si>
    <t>Izrada željeznih jednostrukih jednokrilnih poluostakljenih vrata ili prozora od FE-profila sa staklodržačima, bravom dovratnikom i miniziranjem. Parapetna zona opšivena limom.</t>
  </si>
  <si>
    <t>01-013-021</t>
  </si>
  <si>
    <t>Izrada ravne željezne ograde od okruglih kvadratnih ili plosnatih FE-profila.                                                                                                                              - složena izvedba</t>
  </si>
  <si>
    <t>01-013-022</t>
  </si>
  <si>
    <t xml:space="preserve">Varenje željezne ograde od okruglih kvadratnih ili plosnatih FE-profila na postojeću ogradu bez obzira na složenost izvedbe. Obračun po komadu.                                                                                                                             </t>
  </si>
  <si>
    <t>01-013-023</t>
  </si>
  <si>
    <t xml:space="preserve">Rezanje i demontaža ograde svih tipova bez obzira na složenost izvedbe. Obračun po m2.                                                                                                                             </t>
  </si>
  <si>
    <t>01-013-024</t>
  </si>
  <si>
    <t>Izrada fiksnih rešetki od FE-profila za zaštitu prozora i vrata.                               - jednostavna izvedba</t>
  </si>
  <si>
    <t>01-013-025</t>
  </si>
  <si>
    <t>Zamjena brave na  vratima kompl. sa kvakama i štitnicima.</t>
  </si>
  <si>
    <t>01-013-026</t>
  </si>
  <si>
    <t>Zamjena cilindra na bravi</t>
  </si>
  <si>
    <t>01-013-027</t>
  </si>
  <si>
    <t>Dobava i postava lokota sa ključem na vrata ili druge otvore. U stavku uključiti i postavu čeličnog lanca duljine do 1m  i promjera karike do 10 mm, odnosno druge radove za sigurno zatvaranje otvora lokotom( postava kračuna ili alki).</t>
  </si>
  <si>
    <t>01-013-028</t>
  </si>
  <si>
    <t>Izrada ključeva</t>
  </si>
  <si>
    <t>01-013-029</t>
  </si>
  <si>
    <t>Zamjena Elzet bravice na raznim ormarićima.</t>
  </si>
  <si>
    <t>01-013-030</t>
  </si>
  <si>
    <t>Zamjena  hidrauličnog Automata za samozatvaranje vrata  na željeznim i aluminijskim i drvenim vratima.</t>
  </si>
  <si>
    <t>01-013-031</t>
  </si>
  <si>
    <t>Uklanjanje dotrajalih vrata, žaluzina, prozora, rešetki od Fe - profila.</t>
  </si>
  <si>
    <t>01-013-032</t>
  </si>
  <si>
    <t>Izrada i ugradba zaštitne ograde od istegnutog lima  veličine oka do 3/5 cm  (mreža)  u okviru od Fe - profila  od metalnih cijevi  30x50 mm.</t>
  </si>
  <si>
    <t>01-013-033</t>
  </si>
  <si>
    <t>Izrada i ugradba zaštitne ograde od istegnutog lima  veličine oka do 10/6 cm  (mreža)  u okviru od Fe - profila  od metalnih cijevi  30x50 mm.</t>
  </si>
  <si>
    <t>01-013-034</t>
  </si>
  <si>
    <t>Dobava, doprema i ugradnja zaštitne ograde od pocinčanog pletiva veličine oka 50 x 50 mm, debljine žice 2,50 mm  u kompletu sa žicom za napinjanje i natezačima žice. Visina žice do 150 cm. Stupovi se obračunavaju zasebno.</t>
  </si>
  <si>
    <t>01-013-035</t>
  </si>
  <si>
    <t>Dobava, doprema i ugradnja zaštitne ograde od pocinčanog pletiva veličine oka 50 x 50 mm, debljine žice 2,50 mm  u kompletu sa žicom za napinjanje i natezačima žice. Visina žice  150 - 300 cm. Stupovi se obračunavaju zasebno.</t>
  </si>
  <si>
    <t>01-013-036</t>
  </si>
  <si>
    <t>Izrada i ugradnja jednostavne zaštitne ograde od čeličnih cijevi promjera do 2''. Uključuje stupove na razmaku od max. 1 m i rukohvat. Visina ograde do 1,0 m.</t>
  </si>
  <si>
    <t>01-013-037</t>
  </si>
  <si>
    <t>Izrada i ugradnja jednostavne zaštitne ograde od čeličnih cijevi promjera do 2''. Uključuje stupove na razmaku od max. 1,0 m, uzdužnu šipku na polovice visine i rukohvat. Visina ograde do 1,0 m.</t>
  </si>
  <si>
    <t>01-013-038</t>
  </si>
  <si>
    <t>Izrada i ugradnja zaštitne ograde od čeličnih profila promjera do 2'' - okvir dimenzija do 200 x 200 cm sa rasterom od čeličnih šipki promjera 10-16 mm na razmaku od 10 cm.</t>
  </si>
  <si>
    <t>01-013-039</t>
  </si>
  <si>
    <t>Izrada i ugradnja zaštitne ograde od čeličnih profila promjera do 2'' - okvir dimenzija do 200 x 100 cm sa rasterom od čeličnih šipki promjera 10-14 mm na razmaku od 10 cm.</t>
  </si>
  <si>
    <t>01-013-040</t>
  </si>
  <si>
    <t>Demontaža postojećeg ispune ograde od istegnutog lima ili pocinčanog pletiva sa ugradnjom zamjenskih čeličnih šipki promjera 10-14 mm na razmaku od 10 cm.</t>
  </si>
  <si>
    <t>01-013-041</t>
  </si>
  <si>
    <t>Izrada čeličnog stupa - nosača promjera do 2'' zatvorenog na vrhu visine od 1-4 m. Obračun po m obrađenog stupa.</t>
  </si>
  <si>
    <t>01-013-042</t>
  </si>
  <si>
    <t>Izrada čeličnog stupa - nosača promjera do 2''-3'' zatvorenog na vrhu visine od 1-4 m. Obračun po m obrađenog stupa.</t>
  </si>
  <si>
    <t>01-013-043</t>
  </si>
  <si>
    <t>Demontaža ispune postojće čelične ograde od istegenutog lima, bez obzira na veličinu polja.</t>
  </si>
  <si>
    <t>01-013-044</t>
  </si>
  <si>
    <t>Dobava i montaža nove ispune od istegnutog lima unutar postojećeg čelićnog okvira bez obzira na veličinu polja.</t>
  </si>
  <si>
    <t>01-013-045</t>
  </si>
  <si>
    <t>Demontaža ispune postojće čelične ograde od vibro pletiva, bez obzira na veličinu polja.</t>
  </si>
  <si>
    <t>01-013-046</t>
  </si>
  <si>
    <t>Dobava i montaža nove ispune od vibro pletiva unutar postojećeg čelićnog okvira bez obzira na veličinu polja.</t>
  </si>
  <si>
    <t>01-013-047</t>
  </si>
  <si>
    <t xml:space="preserve">Izrada jednostavnih čeličnih elemenata i  konstrukcija bez obzira na složenost, prema radioničkom nacrtu. Obračun po kg ugrađenog čelika.  </t>
  </si>
  <si>
    <t>01-013-048</t>
  </si>
  <si>
    <t xml:space="preserve">Izrada složenih čeličnih elemenata i  konstrukcija bez obzira na složenost, prema radioničkom nacrtu. Obračun po kg ugrađenog čelika.  </t>
  </si>
  <si>
    <t>01-013-049</t>
  </si>
  <si>
    <t>Preinaka, kračenje vrata od Fe - profila, različite veličine. Obračun po komadu skračenog krila.</t>
  </si>
  <si>
    <t>01-013-050</t>
  </si>
  <si>
    <r>
      <t xml:space="preserve">Demontaža vanjske stolarije i bravarije koja prijeti padom bez obzira na veličinu i vrstu ( prozori, vrata, grilje, rolete, ograde) sa objekta. Obračun po komadu demontiranog elementa.                                          </t>
    </r>
    <r>
      <rPr>
        <vertAlign val="superscript"/>
        <sz val="10"/>
        <color rgb="FF000000"/>
        <rFont val="Arial"/>
        <family val="2"/>
        <charset val="238"/>
      </rPr>
      <t xml:space="preserve">         </t>
    </r>
    <r>
      <rPr>
        <vertAlign val="superscript"/>
        <sz val="10"/>
        <color rgb="FF000000"/>
        <rFont val="Arial"/>
        <family val="2"/>
        <charset val="238"/>
      </rPr>
      <t xml:space="preserve">                        </t>
    </r>
    <r>
      <rPr>
        <vertAlign val="superscript"/>
        <sz val="10"/>
        <color rgb="FF000000"/>
        <rFont val="Arial"/>
        <family val="2"/>
        <charset val="238"/>
      </rPr>
      <t xml:space="preserve">                       </t>
    </r>
  </si>
  <si>
    <t>01-013-051</t>
  </si>
  <si>
    <r>
      <t>Demontaža elemenata od stolarije i bravarije koja prijeti padom bez obzira na veličinu i vrstu (krovne kučice, nadstrešnice, priručni objekti) sa objekta. Obračun po m</t>
    </r>
    <r>
      <rPr>
        <sz val="10"/>
        <color rgb="FF000000"/>
        <rFont val="Calibri"/>
        <family val="2"/>
        <charset val="238"/>
      </rPr>
      <t>²</t>
    </r>
    <r>
      <rPr>
        <sz val="10"/>
        <color rgb="FF000000"/>
        <rFont val="Arial"/>
        <family val="2"/>
        <charset val="238"/>
      </rPr>
      <t xml:space="preserve"> demontiranog elementa.                                          </t>
    </r>
    <r>
      <rPr>
        <vertAlign val="superscript"/>
        <sz val="10"/>
        <color rgb="FF000000"/>
        <rFont val="Arial"/>
        <family val="2"/>
        <charset val="238"/>
      </rPr>
      <t xml:space="preserve">         </t>
    </r>
  </si>
  <si>
    <t>01-013-052</t>
  </si>
  <si>
    <t xml:space="preserve">Dobava, postava i demontaža lako prijenosne zaštitne ograde za potrebe ograđivanja ugrožene površine, sa svim potrebnim zaštitnim elementima i signalizacijom. Zaštitna ograda minimalne visine 1,0 m sa mogućnosti sidrenja u tlo, a sve u skaldu sa mjerama zaštite na radu. Obračun po m' postavljene zaštitne ograde. Amortizacija do 150 dana.  </t>
  </si>
  <si>
    <t>01-013-053</t>
  </si>
  <si>
    <t>Dobava,postava  i demontaža zaštitne cjevne skele  za potrebe izvođenja radova na visini ili zaštite pješaka i prolaznika, sa svim potrebnim zaštitnim elementima i jutenom oblogom. Zaštitna konzola do 3 metra od oboda objekta sa zaštitom oplatom od jelove građe debljine 48 mm a sve u sladu sa mjerama zaštite na radu. Širina skele do 1m  Obračun po m2 postavljene skele po ortogonalnoj  projekciji fasade. Amortizacija skele posebno obračunata.</t>
  </si>
  <si>
    <t>01-013-054</t>
  </si>
  <si>
    <t>Amortizacija zaštitne cjevne skele. Obračun po m2 po danu.</t>
  </si>
  <si>
    <t>m2/dan</t>
  </si>
  <si>
    <t>01-013-055</t>
  </si>
  <si>
    <t>Dobava, postava i demontaža lako prijenosne "H" skele za potrebe izvođenja pojedinih radova na visini u trajanju do 7 dana, a sve u sladu sa mjerama zaštite na radu. Visina skele do 5 metara. Širina skele do 1m. Obračun po m2 postavljene skele.</t>
  </si>
  <si>
    <t>01-013-056</t>
  </si>
  <si>
    <t>Dobava, postava i demontaža lako prijenosne "H" skele za potrebe izvođenja pojedinih radova na visini, a sve u sladu sa mjerama zaštite na radu. Visina skele do 3 metara. Širina skele do 1m. Obračun po kompletu postavljene skele uključujući i manipulaciju na gradilištu.</t>
  </si>
  <si>
    <t>01-013-057</t>
  </si>
  <si>
    <t>Strojno piljenje asfalta motornim paračem bez obzira na debljinu sloja.</t>
  </si>
  <si>
    <t>01-013-058</t>
  </si>
  <si>
    <t>Dobava, doprema i ugradnja tipskog betonskog rubnjaka dimenzija 25 x 15 x 100 cm u beton na pripremljenu podlogu. Stavka obuhvađa izradu zabata od betona nakon motaže rubnjaka.</t>
  </si>
  <si>
    <t>01-013-059</t>
  </si>
  <si>
    <t>Dobava, doprema i ugradnja tipskog betonskog parkovnog rubnjaka dimenzija 10 x 15 x 100 cm u beton na pripremljenu podlogu. Stavka obuhvađa izradu zabata od betona nakon motaže rubnjaka.</t>
  </si>
  <si>
    <t>01-013-060</t>
  </si>
  <si>
    <t>Dobava, doprema i ugradnja tipskog gumenog parkovnog rubnjaka dimenzija 6 x 20 x 100 cm u beton na pripremljenu podlogu. Stavka obuhvađa izradu zabata od betona nakon motaže rubnjaka.</t>
  </si>
  <si>
    <t>01-013-061</t>
  </si>
  <si>
    <t>Strojno/ručno skidanje postojećeg asfaltnog zastora bez obzira na debljinu sloja sa utovarom u vozilo. Obračun po m² skinute površine. Odvoz ruševnog materijala obračunava se zasebno.</t>
  </si>
  <si>
    <t>m²</t>
  </si>
  <si>
    <t>01-013-062</t>
  </si>
  <si>
    <t xml:space="preserve">Priprema površine, planiranje kamenim agregatom granulacije 0-36 mm sa potrebnim zbijanjem kao podloge za izvođenje novog asfaltnog zastora. Utrošak materijala do 0,3 m³/m² izveden površine  </t>
  </si>
  <si>
    <t>01-013-063</t>
  </si>
  <si>
    <t>Dobava, doprema i ugrradnja betonskih opločnika na pripremljenu podlogu od kamneog agregata 4-8 mm dimenzija 30 x 20 cm debljine 6,0 cm. Završna obrada opločnika fino prana u tonu po izboru investitora.</t>
  </si>
  <si>
    <t>01-013-064</t>
  </si>
  <si>
    <t>Dobava, doprema i ugrradnja betonskih opločnika na pripremljenu podlogu od kamneog agregata 4-8 mm dimenzija 30 x 20 cm debljine 10,0 cm. Završna obrada opločnika fino prana u tonu po izboru investitora.</t>
  </si>
  <si>
    <t>01-013-065</t>
  </si>
  <si>
    <t>Dobava, dovoz i ručno/strojna ugradnja BNHS 16 sloja sfalta debljine 5 cm u uvaljanom stanju, na pripremljenu površinu od uvaljanog kamenog granulata.</t>
  </si>
  <si>
    <t>01-013-066</t>
  </si>
  <si>
    <t>Dobava, dovoz i ručno/strojna ugradnja BHS 11 sloja sfalta debljine 4 cm u uvaljanom stanju, na pripremljenu površinu od uvaljanog kamenog granulata.</t>
  </si>
  <si>
    <t>01-013-067</t>
  </si>
  <si>
    <t>Rad u autodizalice sa košarom na hitnim intervencijama. Obračun po satu korištenja.  U cijenu sata uračunat dolazak i odlazak na hitnu intervenciju.</t>
  </si>
  <si>
    <t>01-013-068</t>
  </si>
  <si>
    <t>Košnja trave motornim trimerom sa skupljanjem otpada na hrpe na udaljenosti do 30 m i kasnijim utovarom u vozilo. Odvoz materijala i zbrinjavanje obračunava se zasebno.</t>
  </si>
  <si>
    <t>01-013-069</t>
  </si>
  <si>
    <t>Krčenje šiblja ručno ili motornim trimerom sa maksimalnim promjerom sastojine do 10 cm u panju, skupljanjem materijala na hrpe na udaljenosti do 30 m i kasnijim utovarom u vozilo. Odvoz materijala i zbrinjavanje obračunava se zasebno.</t>
  </si>
  <si>
    <t>01-013-070</t>
  </si>
  <si>
    <t>Rušenje drveća sa maksimalnim promjerom sastojine do 30 cm u panju, u kompletu sa usitnjavanjem grana i utovarom u vozilo. Odvoz materijala i zbrinjavanje obračunava se zasebno.</t>
  </si>
  <si>
    <t>01-013-071</t>
  </si>
  <si>
    <t>Rušenje drveća sa maksimalnim promjerom sastojine preko 30 cm u panju, u kompletu sa usitnjavanjem grana i utovarom u vozilo. Odvoz materijala i zbrinjavanje obračunava se zasebno.</t>
  </si>
  <si>
    <t>01-013-072</t>
  </si>
  <si>
    <t>Kresanje grana drveća bez obzira na promjer i visinu, u kompletu sa usitnjavanjem grana i utovarom u vozilo. Rad se izvodi isključivo sa tla ili ljestava do 3 m visine. Odvoz materijala i zbrinjavanje obračunava se zasebno.</t>
  </si>
  <si>
    <t>01-013-073</t>
  </si>
  <si>
    <t>Kresanje grana drveća bez obzira na promjer i visinu, u kompletu sa usitnjavanjem grana i utovarom u vozilo. Rad se izvodi alpinističkim tehnikama gdje pristup auto dizalice sa košarom nije moguć . Odvoz materijala i zbrinjavanje obračunava se zasebno.</t>
  </si>
  <si>
    <t>01-013-074</t>
  </si>
  <si>
    <t>Kresanje grana drveća bez obzira na promjer i visinu, u kompletu sa usitnjavanjem grana i utovarom u vozilo. Rad se izvodi i uz pomoć auto dizalice sa košarom . Odvoz materijala i zbrinjavanje obračunava se zasebno. Rad auto dizalice sa košarom obračunava se zasebno.</t>
  </si>
  <si>
    <t>01-013-075</t>
  </si>
  <si>
    <t>Ručno čiščenje terena od deponiranog materijala bez obzira na vrstu u kompletu sa utovarom u vozilo. Odvoz materijala i zbrinjavanje obračunava se zasebno.</t>
  </si>
  <si>
    <t>01-013-076</t>
  </si>
  <si>
    <t>Dobava, ugradnja i razastiranje kamenog materijala granulacije 4 - 11 mm u sloju od 5 cm. Obračun po m² izvedene površine.</t>
  </si>
  <si>
    <t>01-013-077</t>
  </si>
  <si>
    <t>Dobava, ugradnja i razastiranje finog riječnog pijeska bez obzira na debljinu sloja. Obračun po m³ ugrađenog pijeska.</t>
  </si>
  <si>
    <t>01-013-078</t>
  </si>
  <si>
    <t>Dobava, ugradnja i razastiranje  tenisita granulacije 0-2 mm u visini sloja do 2 cm. Obračun po m² izvedene površine.</t>
  </si>
  <si>
    <t>01-013-079</t>
  </si>
  <si>
    <t>Uklanjanje postojeće oštećene umjetne trave. Ispuna gumeni granulat i kvarcni pijesak.</t>
  </si>
  <si>
    <t>01-013-080</t>
  </si>
  <si>
    <t>Dobava i montaža umjetne trave. Ispuna gumeni granulat i kvarcni pijesak.</t>
  </si>
  <si>
    <t>01-013-081</t>
  </si>
  <si>
    <t>Demontaža crta/linija tenis igrališta. Obračun po m' demontirane crte/linije.</t>
  </si>
  <si>
    <t>01-013-082</t>
  </si>
  <si>
    <t>Dobava, doprema i montaža crta/linija tenis igrališta. Obračun po m' ugrađene crte/linije.</t>
  </si>
  <si>
    <t>01-013-083</t>
  </si>
  <si>
    <t>Demontaža te kasnija ponovna montaža postojećih crta/linija tenis igrališta. Obračun po m' ugrađene crte/linije.</t>
  </si>
  <si>
    <t>01-013-084</t>
  </si>
  <si>
    <t>Demontaža crta/ linija tenis igrališta - kpl crta/linija</t>
  </si>
  <si>
    <t>01-013-085</t>
  </si>
  <si>
    <t>Demontaža crta/ linija tenis igrališta 1 kom</t>
  </si>
  <si>
    <t>01-013-086</t>
  </si>
  <si>
    <t>Raskopavanje (rahljenje podloge) tenis igrališta</t>
  </si>
  <si>
    <t>01-013-087</t>
  </si>
  <si>
    <t>Dobava, doprema i ugradnja antistress gumene podloge na ljepilo na prethodno pripremljenu betonsku podlogu. Obračun prema m2.</t>
  </si>
  <si>
    <t>01-013-088</t>
  </si>
  <si>
    <t>Dobava materijala i ugradnja lijevane antistres gumene podloge na izvedenu betonsku ploču u dva sloja (nosivi i završni) u debljini od min. 6,0 cm u tonu prema izboru investitora. Uključuje jedan ton bez iscrtavanja detalja.</t>
  </si>
  <si>
    <t>01-013-089</t>
  </si>
  <si>
    <r>
      <t>Snimanje terena nivelirom sa utvrđivanjem stanja terena sa izradom izvješataja. Stavka uključuje potrebno iskolčenje sa prenošenejm visina i obilježavanjem za mogućnost planiranja. Obračun po m</t>
    </r>
    <r>
      <rPr>
        <sz val="10"/>
        <color rgb="FF000000"/>
        <rFont val="Calibri"/>
        <family val="2"/>
        <charset val="238"/>
      </rPr>
      <t>²</t>
    </r>
    <r>
      <rPr>
        <sz val="10"/>
        <color rgb="FF000000"/>
        <rFont val="Arial"/>
        <family val="2"/>
        <charset val="238"/>
      </rPr>
      <t xml:space="preserve"> snimljene površine.</t>
    </r>
  </si>
  <si>
    <t>01-013-090</t>
  </si>
  <si>
    <t>Demontaža postojeće, te dobava i montaža nove košarkaške table dimenzija 120x90 cm. Ploča melaminica za vanjsku uporabu. Cijena uključuje sav potreban rad i spojni materijal.</t>
  </si>
  <si>
    <t>01-013-091</t>
  </si>
  <si>
    <t>Demontaža postojeće, te dobava i montaža nove košarkaške table dimenzija 180x105 cm. Ploča melaminica za vanjsku uporabu. Cijena uključuje sav potreban rad i spojni materijal.</t>
  </si>
  <si>
    <t>01-013-092</t>
  </si>
  <si>
    <t>Dobava i montaža novog košarkaškog obruča s mrežicom za koš. Obruč fiksni, dvostruko ojačan. Stavka uključuje dobavu i postavu metalne podložne pločice koja se montira iza table kao ojačanje.</t>
  </si>
  <si>
    <t>01-013-093</t>
  </si>
  <si>
    <t>Iscrtavanje linija na parketu za sportske terene u tonu po izboru Investitora.</t>
  </si>
  <si>
    <t>01-013-094</t>
  </si>
  <si>
    <t>Strojno valjanje terena do potrebne zbijenosti</t>
  </si>
  <si>
    <t>01-013-095</t>
  </si>
  <si>
    <t>Dobava SBR gumenog granulata zelene boje.</t>
  </si>
  <si>
    <t>01-013-096</t>
  </si>
  <si>
    <t>Strojna ugradnja SBR gumenog granulata zelene boje. Visina usipne smjese SBR gumenog granulata zelene boje 8mm.</t>
  </si>
  <si>
    <t>01-013-097</t>
  </si>
  <si>
    <t>Zamjena oštećenih ili razbijenih stolica na tribinama sportskih objekata. Uključuje nabavu i dopremu nove stolice komplet sa montažom i pričvrsnim priborom.</t>
  </si>
  <si>
    <t>01-013-098</t>
  </si>
  <si>
    <t>Izrada, doprema i montaža nadstrešnice jednostavne izvedbe iznad ulaznih vrata sa ispunom od polikarbonatnog stakla. Obračun po m2 gotove nadstrešnice.</t>
  </si>
  <si>
    <t>01-013-099</t>
  </si>
  <si>
    <t>Izrada, doprema i montaža nožica za radijatore. Nožice se izrađuju po mjeri i ugrađuju na licu mjesta. Obračun po kom.</t>
  </si>
  <si>
    <t>01-013-100</t>
  </si>
  <si>
    <t>Demontaža starog te dobava, doprema i ugradnja novog hidrantskog ormarića.</t>
  </si>
  <si>
    <t>01-013-101</t>
  </si>
  <si>
    <t>Pranje i čišćenje zidova i stropova u prostoru uz korištenje dezinficijensa, deterdženata i sl.</t>
  </si>
  <si>
    <t>01-013-102</t>
  </si>
  <si>
    <t>Fino čišćenje prostora nakon završetka radova u prostoru. Čišćenje prostora podrazumjeva kompletno čišćenje prostora, prozora, vrata i kompletnog namještaja koji se nalazi u prostoru. Obračun po m2 tlocrtne površine prostora.</t>
  </si>
  <si>
    <t>01-013-103</t>
  </si>
  <si>
    <t>Dobava i ugradnja pregradne stijene od HPL ploča u boji pream izboru investitora, debljine 13 koje se ugrađuju kao pregradni element u sanitarnom čvoru. U cijenu uključena vrata sa pripadajućim okovom, bravom, ručkama, nogama od inox profila i ostali sitni pribor. Rubovi zaobljeno obrađeni radi sigurnosti korisnika. Stavka uključuje komplet montažu do ukupne uporabivosti elementa. Obračun po m2 izveden površine stjene.</t>
  </si>
  <si>
    <t>01-013-104</t>
  </si>
  <si>
    <t>REDOVNI MJESEČNI SERVIS DIZALA:
- provjera ispravnosti rada svih sigurnosnih uređaja,
- provjera nosive užadi ili lanca,
- provjera vuče što se ostvaruje silom trenja,
- provjera izolacije strujnih krugova i veza s uzemljenjem,
- provjera priključka na gromobransku instalaciju,
- čišćenje i podmazivanje dijelova dizala, 
- provjera ispravnosti rada dizala,
- provjera nužnih izlaza,
- provjera ispravnosti pogonskih i upravljačkih uređaja dizala.
Stavka uključuje sav potreban rad i materijal.</t>
  </si>
  <si>
    <t>01-013-105</t>
  </si>
  <si>
    <t>Dobava i ugradnja nove pogonske užnice promjera 400 mm.</t>
  </si>
  <si>
    <t>01-013-106</t>
  </si>
  <si>
    <t>Dobava i ugradnja nove atestirane čelične užadi promjera 8 mm.</t>
  </si>
  <si>
    <t>01-013-107</t>
  </si>
  <si>
    <t>Dobava i ugradnja odbojnika kabine i protuutega.</t>
  </si>
  <si>
    <t>01-013-108</t>
  </si>
  <si>
    <t>Demontaža postojećih kabinskih vrata i odvoz na deponij.</t>
  </si>
  <si>
    <t>01-013-109</t>
  </si>
  <si>
    <t>Dobava i ugradnja svjetlosne zavjese u prolaznoj kabini dizala komplet sa novom el. instalacijom i nezavisnim napajanjem.</t>
  </si>
  <si>
    <t>01-013-110</t>
  </si>
  <si>
    <t>Izrada oznaka pogonskog stanja dizala.</t>
  </si>
  <si>
    <t>01-013-111</t>
  </si>
  <si>
    <t>Revizija kočnice na pogonskom stroju.</t>
  </si>
  <si>
    <t>01-013-112</t>
  </si>
  <si>
    <t>Dobava i ugradnja sigurnosne sklopke za hitan isklop STOP u dnu voznog okna, monofazne utičnice i izmjenične sklopke za rasvjetu voznog okna.</t>
  </si>
  <si>
    <t>01-013-113</t>
  </si>
  <si>
    <t>Zamjena postojećeg prekidača STOP sa sigurnosnom sklopkom za hitni iskop (STOP) u revizionoj kutiji za servisnu vožnju na krovu kabine.</t>
  </si>
  <si>
    <t>01-013-114</t>
  </si>
  <si>
    <t>Popravak upravljanja servisnom vožnjom u smjeru gore.</t>
  </si>
  <si>
    <t>01-013-115</t>
  </si>
  <si>
    <t>Dobava i ugradnja alarmnog uređaja.</t>
  </si>
  <si>
    <t>01-013-116</t>
  </si>
  <si>
    <t>Dobava i ugradnja sklopke za kontrolu nategnutosti užeta sa pripadajućom električnom instalacijom u dnu voznog okna.</t>
  </si>
  <si>
    <t>01-013-117</t>
  </si>
  <si>
    <t>Dobava i ugradnja bravica sa ključem te adekvatno prespajanje postojeće el. instalacije.</t>
  </si>
  <si>
    <t>01-013-118</t>
  </si>
  <si>
    <t>Dobava i ugradnja govorne veze sa strojarnicom.</t>
  </si>
  <si>
    <t>01-013-119</t>
  </si>
  <si>
    <t>Uređenje vanjskih vrata dizala koje uključuje bravarski popravak i ličenje vrata.</t>
  </si>
  <si>
    <t>01-013-120</t>
  </si>
  <si>
    <t>Dobava i ugradnja limenog razvodnog ormara MB 400x300x20.</t>
  </si>
  <si>
    <t>01-013-121</t>
  </si>
  <si>
    <t>Dobava i ugradnja automatskih osigurača 32A.</t>
  </si>
  <si>
    <t>01-013-122</t>
  </si>
  <si>
    <t>Dobava i ugradnja certificiranog sigurnosnog releja.</t>
  </si>
  <si>
    <t>01-013-123</t>
  </si>
  <si>
    <t>Dobava i ugradnja napojne jedinice.</t>
  </si>
  <si>
    <t>01-013-124</t>
  </si>
  <si>
    <t>Zamjena pozivne kutije u kabini.</t>
  </si>
  <si>
    <t>01-013-125</t>
  </si>
  <si>
    <t>Zamjena zaštite otvora užadi obojanu temeljnom bojom.</t>
  </si>
  <si>
    <t>01-013-126</t>
  </si>
  <si>
    <t>Dobava i ugradnja atestiranog ograničitelja brzine i uže ograničitelja brzine.</t>
  </si>
  <si>
    <t>01-013-127</t>
  </si>
  <si>
    <t>Dobava i ugradnja u postojeću kabinu dizala nove obloge od nehrđajućeg brušenog čeličnog lima, inox rukohvata, inox spuštenog stropa sa fluorescentnom ili LED rasvjetom, na pod kabine ugraditi protukliznu oblogu. U cijenu uključen sav spojni i montažni materijal.</t>
  </si>
  <si>
    <t>01-013-128</t>
  </si>
  <si>
    <t>Dobava i ugradnja u postojeću kabinu dizala automatska centralna, 4-krilna vrata kabine, obloga od nehrđajućeg brušenog čeličnog lima, dimenzija 1200x2100 mm, komplet sa VVV - pogonom i svjetlosnom zavjesom. U cijenu uključen sav spojni i montažni materijal.</t>
  </si>
  <si>
    <t>01-013-129</t>
  </si>
  <si>
    <t xml:space="preserve">Dobava i ugradnja metalnih penjalica u jami voznog okna. </t>
  </si>
  <si>
    <t>01-013-130</t>
  </si>
  <si>
    <t>Dobava i doprema dizala za invalide - gusjeničara.</t>
  </si>
  <si>
    <t>01-013-131</t>
  </si>
  <si>
    <t>Pregled i redovni servis dizala za invalide - gusjeničara. Izdavanje potvrde o ispravnosti istog nakon izvršenog pregleda. Stavka ukljčujuje sav potreban rad i materijal.</t>
  </si>
  <si>
    <t>OSTALI  RADOVI UKUPNO:</t>
  </si>
  <si>
    <t>REKAPITULACIJA</t>
  </si>
  <si>
    <t>PLINSKE INSTALACIJE I CENTRALNO GRIJANJE</t>
  </si>
  <si>
    <t>UKUPNO:</t>
  </si>
  <si>
    <t>PDV 25 %:</t>
  </si>
  <si>
    <t>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</si>
</sst>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A]General"/>
    <numFmt numFmtId="165" formatCode="[$-41A]#,##0.00"/>
    <numFmt numFmtId="166" formatCode="#,##0.00&quot; &quot;[$kn-41A];[Red]&quot;-&quot;#,##0.00&quot; &quot;[$kn-41A]"/>
  </numFmts>
  <fonts count="9" x14ac:knownFonts="1">
    <font>
      <sz val="11"/>
      <color rgb="FF000000"/>
      <name val="Arial"/>
      <family val="2"/>
      <charset val="238"/>
    </font>
    <font>
      <sz val="11"/>
      <color rgb="FF000000"/>
      <name val="Arial"/>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b/>
      <sz val="10"/>
      <color rgb="FF000000"/>
      <name val="Arial"/>
      <family val="2"/>
      <charset val="238"/>
    </font>
    <font>
      <vertAlign val="superscript"/>
      <sz val="10"/>
      <color rgb="FF000000"/>
      <name val="Arial"/>
      <family val="2"/>
      <charset val="238"/>
    </font>
    <font>
      <sz val="10"/>
      <color rgb="FF000000"/>
      <name val="Calibri"/>
      <family val="2"/>
      <charset val="238"/>
    </font>
    <font>
      <sz val="10"/>
      <color rgb="FFFF0000"/>
      <name val="Arial"/>
      <family val="2"/>
      <charset val="238"/>
    </font>
  </fonts>
  <fills count="14">
    <fill>
      <patternFill patternType="none"/>
    </fill>
    <fill>
      <patternFill patternType="gray125"/>
    </fill>
    <fill>
      <patternFill patternType="solid">
        <fgColor rgb="FFFFFF99"/>
        <bgColor rgb="FFFFFF99"/>
      </patternFill>
    </fill>
    <fill>
      <patternFill patternType="solid">
        <fgColor rgb="FFFFCC99"/>
        <bgColor rgb="FFFFCC99"/>
      </patternFill>
    </fill>
    <fill>
      <patternFill patternType="solid">
        <fgColor rgb="FFCCFFCC"/>
        <bgColor rgb="FFCCFFCC"/>
      </patternFill>
    </fill>
    <fill>
      <patternFill patternType="solid">
        <fgColor rgb="FFCCFFFF"/>
        <bgColor rgb="FFCCFFFF"/>
      </patternFill>
    </fill>
    <fill>
      <patternFill patternType="solid">
        <fgColor rgb="FF33CCCC"/>
        <bgColor rgb="FF33CCCC"/>
      </patternFill>
    </fill>
    <fill>
      <patternFill patternType="solid">
        <fgColor rgb="FFFFCC00"/>
        <bgColor rgb="FFFFCC00"/>
      </patternFill>
    </fill>
    <fill>
      <patternFill patternType="solid">
        <fgColor rgb="FF99CC00"/>
        <bgColor rgb="FF99CC00"/>
      </patternFill>
    </fill>
    <fill>
      <patternFill patternType="solid">
        <fgColor rgb="FFFFFF00"/>
        <bgColor rgb="FFFFFF00"/>
      </patternFill>
    </fill>
    <fill>
      <patternFill patternType="solid">
        <fgColor rgb="FFFF6600"/>
        <bgColor rgb="FFFF6600"/>
      </patternFill>
    </fill>
    <fill>
      <patternFill patternType="solid">
        <fgColor rgb="FFCC99FF"/>
        <bgColor rgb="FFCC99FF"/>
      </patternFill>
    </fill>
    <fill>
      <patternFill patternType="solid">
        <fgColor rgb="FF99CCFF"/>
        <bgColor rgb="FF99CCFF"/>
      </patternFill>
    </fill>
    <fill>
      <patternFill patternType="solid">
        <fgColor rgb="FF00FF00"/>
        <bgColor rgb="FF00FF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s>
  <cellStyleXfs count="9">
    <xf numFmtId="0" fontId="0" fillId="0" borderId="0"/>
    <xf numFmtId="164"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64" fontId="2" fillId="0" borderId="0" applyBorder="0" applyProtection="0"/>
    <xf numFmtId="164" fontId="1" fillId="0" borderId="0" applyFont="0" applyBorder="0" applyProtection="0"/>
    <xf numFmtId="0" fontId="4" fillId="0" borderId="0" applyNumberFormat="0" applyBorder="0" applyProtection="0"/>
    <xf numFmtId="166" fontId="4" fillId="0" borderId="0" applyBorder="0" applyProtection="0"/>
    <xf numFmtId="164" fontId="2" fillId="0" borderId="0" applyBorder="0" applyProtection="0"/>
  </cellStyleXfs>
  <cellXfs count="138">
    <xf numFmtId="0" fontId="0" fillId="0" borderId="0" xfId="0"/>
    <xf numFmtId="49" fontId="2" fillId="0" borderId="0" xfId="1" applyNumberFormat="1" applyFont="1" applyFill="1" applyAlignment="1">
      <alignment horizontal="left" vertical="top"/>
    </xf>
    <xf numFmtId="164" fontId="2" fillId="0" borderId="0" xfId="1" applyFont="1" applyFill="1" applyAlignment="1">
      <alignment vertical="top" wrapText="1"/>
    </xf>
    <xf numFmtId="164" fontId="2" fillId="0" borderId="0" xfId="1" applyFont="1" applyFill="1" applyAlignment="1"/>
    <xf numFmtId="164" fontId="5" fillId="0" borderId="0" xfId="1" applyFont="1" applyFill="1" applyAlignment="1">
      <alignment horizontal="justify" vertical="top"/>
    </xf>
    <xf numFmtId="164" fontId="2" fillId="0" borderId="0" xfId="1" applyFont="1" applyFill="1" applyAlignment="1">
      <alignment horizontal="right"/>
    </xf>
    <xf numFmtId="4" fontId="2" fillId="0" borderId="0" xfId="1" applyNumberFormat="1" applyFont="1" applyFill="1" applyAlignment="1"/>
    <xf numFmtId="164" fontId="2" fillId="0" borderId="0" xfId="1" applyFont="1" applyFill="1" applyAlignment="1">
      <alignment horizontal="justify" vertical="top" wrapText="1"/>
    </xf>
    <xf numFmtId="164" fontId="2" fillId="0" borderId="0" xfId="1" applyFont="1" applyFill="1" applyAlignment="1">
      <alignment horizontal="justify" vertical="top"/>
    </xf>
    <xf numFmtId="164" fontId="2" fillId="0" borderId="0" xfId="1" applyFont="1" applyFill="1" applyAlignment="1">
      <alignment horizontal="justify"/>
    </xf>
    <xf numFmtId="164" fontId="5" fillId="0" borderId="0" xfId="1" applyFont="1" applyFill="1" applyAlignment="1"/>
    <xf numFmtId="164" fontId="5" fillId="0" borderId="0" xfId="1" applyFont="1" applyFill="1" applyAlignment="1">
      <alignment horizontal="center"/>
    </xf>
    <xf numFmtId="164" fontId="2" fillId="0" borderId="0" xfId="1" applyFont="1" applyFill="1" applyAlignment="1">
      <alignment wrapText="1"/>
    </xf>
    <xf numFmtId="164" fontId="2" fillId="0" borderId="0" xfId="1" applyFont="1" applyFill="1" applyAlignment="1">
      <alignment vertical="center"/>
    </xf>
    <xf numFmtId="164" fontId="5" fillId="2" borderId="0" xfId="1" applyFont="1" applyFill="1" applyAlignment="1">
      <alignment horizontal="right" vertical="center"/>
    </xf>
    <xf numFmtId="164" fontId="5" fillId="2" borderId="0" xfId="1" applyFont="1" applyFill="1" applyAlignment="1">
      <alignment vertical="center"/>
    </xf>
    <xf numFmtId="164" fontId="5" fillId="2" borderId="0" xfId="1" applyFont="1" applyFill="1" applyAlignment="1"/>
    <xf numFmtId="165" fontId="2" fillId="0" borderId="0" xfId="5" applyNumberFormat="1" applyFont="1" applyFill="1" applyAlignment="1">
      <alignment horizontal="justify" vertical="top"/>
    </xf>
    <xf numFmtId="165" fontId="5" fillId="0" borderId="0" xfId="5" applyNumberFormat="1" applyFont="1" applyFill="1" applyAlignment="1">
      <alignment horizontal="justify" vertical="top"/>
    </xf>
    <xf numFmtId="164" fontId="2" fillId="0" borderId="0" xfId="1" applyFont="1" applyFill="1" applyAlignment="1">
      <alignment horizontal="center" vertical="center" wrapText="1"/>
    </xf>
    <xf numFmtId="164" fontId="2" fillId="0" borderId="0" xfId="1" applyFont="1" applyFill="1" applyAlignment="1">
      <alignment horizontal="center" vertical="center"/>
    </xf>
    <xf numFmtId="164" fontId="5" fillId="0" borderId="1" xfId="1" applyFont="1" applyFill="1" applyBorder="1" applyAlignment="1">
      <alignment horizontal="center" vertical="center"/>
    </xf>
    <xf numFmtId="164" fontId="5" fillId="0" borderId="1" xfId="1" applyFont="1" applyFill="1" applyBorder="1" applyAlignment="1">
      <alignment horizontal="center" vertical="center" wrapText="1"/>
    </xf>
    <xf numFmtId="49" fontId="2" fillId="0" borderId="1" xfId="1" applyNumberFormat="1" applyFont="1" applyFill="1" applyBorder="1" applyAlignment="1">
      <alignment vertical="top"/>
    </xf>
    <xf numFmtId="164" fontId="2" fillId="0" borderId="1" xfId="1" applyFont="1" applyFill="1" applyBorder="1" applyAlignment="1">
      <alignment vertical="center" wrapText="1"/>
    </xf>
    <xf numFmtId="164" fontId="2" fillId="0" borderId="1" xfId="1" applyFont="1" applyFill="1" applyBorder="1" applyAlignment="1">
      <alignment horizontal="center" vertical="center" wrapText="1"/>
    </xf>
    <xf numFmtId="165" fontId="2" fillId="0" borderId="1" xfId="1" applyNumberFormat="1" applyFont="1" applyFill="1" applyBorder="1" applyAlignment="1">
      <alignment horizontal="center" vertical="center"/>
    </xf>
    <xf numFmtId="165" fontId="2" fillId="3" borderId="1" xfId="1" applyNumberFormat="1" applyFont="1" applyFill="1" applyBorder="1" applyAlignment="1" applyProtection="1">
      <alignment horizontal="center" vertical="center"/>
      <protection locked="0"/>
    </xf>
    <xf numFmtId="164" fontId="2" fillId="0" borderId="2" xfId="1" applyFont="1" applyFill="1" applyBorder="1" applyAlignment="1">
      <alignment vertical="center" wrapText="1"/>
    </xf>
    <xf numFmtId="164" fontId="2" fillId="0" borderId="2" xfId="1" applyFont="1" applyFill="1" applyBorder="1" applyAlignment="1">
      <alignment horizontal="center" vertical="center"/>
    </xf>
    <xf numFmtId="165" fontId="2" fillId="3" borderId="2" xfId="1" applyNumberFormat="1" applyFont="1" applyFill="1" applyBorder="1" applyAlignment="1" applyProtection="1">
      <alignment horizontal="center" vertical="center"/>
      <protection locked="0"/>
    </xf>
    <xf numFmtId="164" fontId="2" fillId="0" borderId="1" xfId="1" applyFont="1" applyFill="1" applyBorder="1" applyAlignment="1">
      <alignment vertical="top" wrapText="1"/>
    </xf>
    <xf numFmtId="164" fontId="2" fillId="0" borderId="3" xfId="1" applyFont="1" applyFill="1" applyBorder="1" applyAlignment="1">
      <alignment horizontal="center" vertical="center" wrapText="1"/>
    </xf>
    <xf numFmtId="164" fontId="2" fillId="0" borderId="1" xfId="1" applyFont="1" applyFill="1" applyBorder="1" applyAlignment="1">
      <alignment horizontal="center" vertical="center"/>
    </xf>
    <xf numFmtId="49" fontId="2" fillId="0" borderId="0" xfId="1" applyNumberFormat="1" applyFont="1" applyFill="1" applyAlignment="1">
      <alignment vertical="top"/>
    </xf>
    <xf numFmtId="165" fontId="5" fillId="0" borderId="0" xfId="1" applyNumberFormat="1" applyFont="1" applyFill="1" applyAlignment="1">
      <alignment horizontal="center" vertical="center"/>
    </xf>
    <xf numFmtId="164" fontId="2" fillId="0" borderId="0" xfId="1" applyFont="1" applyFill="1" applyAlignment="1">
      <alignment vertical="center" wrapText="1"/>
    </xf>
    <xf numFmtId="165" fontId="2" fillId="0" borderId="0" xfId="1" applyNumberFormat="1" applyFont="1" applyFill="1" applyAlignment="1"/>
    <xf numFmtId="164" fontId="5" fillId="3" borderId="0" xfId="1" applyFont="1" applyFill="1" applyAlignment="1">
      <alignment horizontal="right" vertical="center"/>
    </xf>
    <xf numFmtId="164" fontId="5" fillId="3" borderId="0" xfId="1" applyFont="1" applyFill="1" applyAlignment="1">
      <alignment vertical="center" wrapText="1"/>
    </xf>
    <xf numFmtId="164" fontId="2" fillId="0" borderId="0" xfId="1" applyFont="1" applyFill="1" applyAlignment="1">
      <alignment horizontal="center"/>
    </xf>
    <xf numFmtId="165" fontId="2" fillId="0" borderId="0" xfId="5" applyNumberFormat="1" applyFont="1" applyFill="1" applyAlignment="1">
      <alignment horizontal="justify" vertical="top" wrapText="1"/>
    </xf>
    <xf numFmtId="165" fontId="5" fillId="0" borderId="0" xfId="5" applyNumberFormat="1" applyFont="1" applyFill="1" applyAlignment="1">
      <alignment horizontal="justify" vertical="top" wrapText="1"/>
    </xf>
    <xf numFmtId="49" fontId="2" fillId="0" borderId="1" xfId="1" applyNumberFormat="1" applyFont="1" applyFill="1" applyBorder="1" applyAlignment="1">
      <alignment horizontal="center" vertical="top"/>
    </xf>
    <xf numFmtId="164" fontId="2" fillId="0" borderId="1" xfId="1" applyFont="1" applyFill="1" applyBorder="1" applyAlignment="1">
      <alignment horizontal="left" vertical="center" wrapText="1"/>
    </xf>
    <xf numFmtId="164" fontId="2" fillId="0" borderId="1" xfId="1" applyFont="1" applyFill="1" applyBorder="1" applyAlignment="1">
      <alignment horizontal="left" vertical="top" wrapText="1"/>
    </xf>
    <xf numFmtId="49" fontId="2" fillId="0" borderId="1" xfId="1" applyNumberFormat="1" applyFont="1" applyFill="1" applyBorder="1" applyAlignment="1">
      <alignment horizontal="center" vertical="center"/>
    </xf>
    <xf numFmtId="164" fontId="2" fillId="0" borderId="2" xfId="1" applyFont="1" applyFill="1" applyBorder="1" applyAlignment="1">
      <alignment horizontal="justify" vertical="center" wrapText="1"/>
    </xf>
    <xf numFmtId="164" fontId="2" fillId="0" borderId="1" xfId="1" applyFont="1" applyFill="1" applyBorder="1" applyAlignment="1">
      <alignment horizontal="justify"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xf>
    <xf numFmtId="4" fontId="2" fillId="3" borderId="1" xfId="0" applyNumberFormat="1" applyFont="1" applyFill="1" applyBorder="1" applyAlignment="1" applyProtection="1">
      <alignment horizontal="center" vertical="center"/>
      <protection locked="0"/>
    </xf>
    <xf numFmtId="0" fontId="0" fillId="0" borderId="0" xfId="0" applyFill="1" applyProtection="1"/>
    <xf numFmtId="0" fontId="2" fillId="0" borderId="1" xfId="0" applyFont="1" applyFill="1" applyBorder="1" applyAlignment="1" applyProtection="1">
      <alignment horizontal="left" vertical="center" wrapText="1"/>
    </xf>
    <xf numFmtId="49" fontId="2" fillId="0" borderId="0" xfId="1" applyNumberFormat="1" applyFont="1" applyFill="1" applyAlignment="1">
      <alignment horizontal="center" vertical="top"/>
    </xf>
    <xf numFmtId="164" fontId="5" fillId="4" borderId="0" xfId="1" applyFont="1" applyFill="1" applyAlignment="1">
      <alignment horizontal="right" vertical="center"/>
    </xf>
    <xf numFmtId="164" fontId="5" fillId="4" borderId="0" xfId="1" applyFont="1" applyFill="1" applyAlignment="1">
      <alignment vertical="center"/>
    </xf>
    <xf numFmtId="49" fontId="2" fillId="0" borderId="1" xfId="1" applyNumberFormat="1" applyFont="1" applyFill="1" applyBorder="1" applyAlignment="1">
      <alignment horizontal="center" vertical="top" wrapText="1"/>
    </xf>
    <xf numFmtId="165" fontId="2" fillId="0" borderId="1" xfId="1" applyNumberFormat="1" applyFont="1" applyFill="1" applyBorder="1" applyAlignment="1">
      <alignment horizontal="center" vertical="center" wrapText="1"/>
    </xf>
    <xf numFmtId="165" fontId="2" fillId="3" borderId="1"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right" vertical="center"/>
    </xf>
    <xf numFmtId="164" fontId="8" fillId="0" borderId="0" xfId="1" applyFont="1" applyFill="1" applyAlignment="1"/>
    <xf numFmtId="49" fontId="2" fillId="0" borderId="1" xfId="1" applyNumberFormat="1" applyFont="1" applyFill="1" applyBorder="1" applyAlignment="1">
      <alignment vertical="center" wrapText="1"/>
    </xf>
    <xf numFmtId="164" fontId="5" fillId="5" borderId="0" xfId="1" applyFont="1" applyFill="1" applyAlignment="1">
      <alignment horizontal="right" vertical="center"/>
    </xf>
    <xf numFmtId="164" fontId="5" fillId="5" borderId="0" xfId="1" applyFont="1" applyFill="1" applyAlignment="1">
      <alignment vertical="center"/>
    </xf>
    <xf numFmtId="164" fontId="2" fillId="0" borderId="1" xfId="1" applyFont="1" applyFill="1" applyBorder="1" applyAlignment="1">
      <alignment horizontal="center" wrapText="1"/>
    </xf>
    <xf numFmtId="164" fontId="2" fillId="0" borderId="1" xfId="1" applyFont="1" applyFill="1" applyBorder="1" applyAlignment="1">
      <alignment vertical="center"/>
    </xf>
    <xf numFmtId="164" fontId="5" fillId="0" borderId="1" xfId="1" applyFont="1" applyFill="1" applyBorder="1" applyAlignment="1">
      <alignment horizontal="center" vertical="center" wrapText="1" shrinkToFit="1"/>
    </xf>
    <xf numFmtId="165" fontId="5" fillId="0" borderId="0" xfId="1" applyNumberFormat="1" applyFont="1" applyFill="1" applyAlignment="1">
      <alignment horizontal="center" vertical="center" wrapText="1"/>
    </xf>
    <xf numFmtId="164" fontId="5" fillId="6" borderId="0" xfId="1" applyFont="1" applyFill="1" applyAlignment="1">
      <alignment horizontal="right" vertical="center"/>
    </xf>
    <xf numFmtId="164" fontId="5" fillId="6" borderId="0" xfId="1" applyFont="1" applyFill="1" applyAlignment="1">
      <alignment vertical="center" wrapText="1"/>
    </xf>
    <xf numFmtId="164" fontId="2" fillId="0" borderId="0" xfId="1" applyFont="1" applyFill="1" applyAlignment="1">
      <alignment horizontal="left"/>
    </xf>
    <xf numFmtId="165" fontId="2" fillId="0" borderId="0" xfId="1" applyNumberFormat="1" applyFont="1" applyFill="1" applyAlignment="1">
      <alignment horizontal="right"/>
    </xf>
    <xf numFmtId="164" fontId="2" fillId="0" borderId="0" xfId="1" applyFont="1" applyFill="1" applyAlignment="1">
      <alignment horizontal="left" vertical="center" wrapText="1"/>
    </xf>
    <xf numFmtId="164" fontId="5" fillId="7" borderId="0" xfId="1" applyFont="1" applyFill="1" applyAlignment="1">
      <alignment horizontal="right" vertical="center"/>
    </xf>
    <xf numFmtId="164" fontId="5" fillId="7" borderId="0" xfId="1" applyFont="1" applyFill="1" applyAlignment="1">
      <alignment vertical="center"/>
    </xf>
    <xf numFmtId="165" fontId="2" fillId="0" borderId="2" xfId="1" applyNumberFormat="1" applyFont="1" applyFill="1" applyBorder="1" applyAlignment="1">
      <alignment horizontal="center" vertical="center"/>
    </xf>
    <xf numFmtId="165" fontId="5" fillId="0" borderId="4" xfId="1" applyNumberFormat="1" applyFont="1" applyFill="1" applyBorder="1" applyAlignment="1">
      <alignment horizontal="center" vertical="center"/>
    </xf>
    <xf numFmtId="164" fontId="5" fillId="8" borderId="0" xfId="1" applyFont="1" applyFill="1" applyAlignment="1">
      <alignment horizontal="right" vertical="center"/>
    </xf>
    <xf numFmtId="164" fontId="5" fillId="8" borderId="0" xfId="1" applyFont="1" applyFill="1" applyAlignment="1">
      <alignment vertical="center"/>
    </xf>
    <xf numFmtId="164" fontId="2" fillId="0" borderId="5" xfId="1" applyFont="1" applyFill="1" applyBorder="1" applyAlignment="1">
      <alignment vertical="center" wrapText="1"/>
    </xf>
    <xf numFmtId="164" fontId="2" fillId="0" borderId="5" xfId="1" applyFont="1" applyFill="1" applyBorder="1" applyAlignment="1">
      <alignment vertical="top" wrapText="1"/>
    </xf>
    <xf numFmtId="164" fontId="5" fillId="9" borderId="0" xfId="1" applyFont="1" applyFill="1" applyAlignment="1">
      <alignment horizontal="right" vertical="center"/>
    </xf>
    <xf numFmtId="164" fontId="5" fillId="9" borderId="0" xfId="1" applyFont="1" applyFill="1" applyAlignment="1">
      <alignment vertical="center"/>
    </xf>
    <xf numFmtId="164" fontId="5" fillId="9" borderId="0" xfId="1" applyFont="1" applyFill="1" applyAlignment="1"/>
    <xf numFmtId="165" fontId="2" fillId="0" borderId="0" xfId="5" applyNumberFormat="1" applyFont="1" applyFill="1" applyAlignment="1">
      <alignment horizontal="justify" vertical="center"/>
    </xf>
    <xf numFmtId="164" fontId="5" fillId="10" borderId="0" xfId="1" applyFont="1" applyFill="1" applyAlignment="1">
      <alignment horizontal="right"/>
    </xf>
    <xf numFmtId="164" fontId="5" fillId="10" borderId="0" xfId="1" applyFont="1" applyFill="1" applyAlignment="1">
      <alignment vertical="center"/>
    </xf>
    <xf numFmtId="164" fontId="2" fillId="10" borderId="0" xfId="1" applyFont="1" applyFill="1" applyAlignment="1">
      <alignment horizontal="center" vertical="center"/>
    </xf>
    <xf numFmtId="164" fontId="5" fillId="11" borderId="0" xfId="1" applyFont="1" applyFill="1" applyAlignment="1">
      <alignment horizontal="right" vertical="center"/>
    </xf>
    <xf numFmtId="164" fontId="5" fillId="11" borderId="0" xfId="1" applyFont="1" applyFill="1" applyAlignment="1">
      <alignment vertical="center"/>
    </xf>
    <xf numFmtId="164" fontId="2" fillId="0" borderId="6" xfId="1" applyFont="1" applyFill="1" applyBorder="1" applyAlignment="1">
      <alignment vertical="center" wrapText="1"/>
    </xf>
    <xf numFmtId="164" fontId="5" fillId="12" borderId="0" xfId="1" applyFont="1" applyFill="1" applyAlignment="1">
      <alignment horizontal="right" vertical="center"/>
    </xf>
    <xf numFmtId="164" fontId="5" fillId="12" borderId="0" xfId="1" applyFont="1" applyFill="1" applyAlignment="1">
      <alignment vertical="center"/>
    </xf>
    <xf numFmtId="164" fontId="5" fillId="0" borderId="0" xfId="1" applyFont="1" applyFill="1" applyAlignment="1">
      <alignment vertical="center"/>
    </xf>
    <xf numFmtId="164" fontId="5" fillId="13" borderId="0" xfId="1" applyFont="1" applyFill="1" applyAlignment="1">
      <alignment horizontal="right" vertical="center"/>
    </xf>
    <xf numFmtId="164" fontId="5" fillId="13" borderId="0" xfId="1" applyFont="1" applyFill="1" applyAlignment="1">
      <alignment vertical="center"/>
    </xf>
    <xf numFmtId="164" fontId="5" fillId="13" borderId="0" xfId="1" applyFont="1" applyFill="1" applyAlignment="1">
      <alignment horizontal="center" vertical="center"/>
    </xf>
    <xf numFmtId="164" fontId="5" fillId="0" borderId="0" xfId="1" applyFont="1" applyFill="1" applyAlignment="1">
      <alignment horizontal="center" vertical="center"/>
    </xf>
    <xf numFmtId="165" fontId="2" fillId="0" borderId="0" xfId="5" applyNumberFormat="1" applyFont="1" applyFill="1" applyAlignment="1">
      <alignment horizontal="left" vertical="top" wrapText="1"/>
    </xf>
    <xf numFmtId="164" fontId="2" fillId="0" borderId="1" xfId="1" applyFont="1" applyFill="1" applyBorder="1" applyAlignment="1"/>
    <xf numFmtId="164" fontId="5" fillId="0" borderId="1" xfId="1" applyFont="1" applyFill="1" applyBorder="1" applyAlignment="1">
      <alignment vertical="center"/>
    </xf>
    <xf numFmtId="164" fontId="5" fillId="0" borderId="6" xfId="1" applyFont="1" applyFill="1" applyBorder="1" applyAlignment="1">
      <alignment vertical="center"/>
    </xf>
    <xf numFmtId="164" fontId="2" fillId="0" borderId="1" xfId="1" applyFont="1" applyFill="1" applyBorder="1" applyAlignment="1">
      <alignment wrapText="1"/>
    </xf>
    <xf numFmtId="164" fontId="2" fillId="0" borderId="6" xfId="1" applyFont="1" applyFill="1" applyBorder="1" applyAlignment="1">
      <alignment horizontal="left" vertical="center" wrapText="1"/>
    </xf>
    <xf numFmtId="164" fontId="2" fillId="0" borderId="1" xfId="1" applyFont="1" applyFill="1" applyBorder="1" applyAlignment="1">
      <alignment horizontal="justify" vertical="center"/>
    </xf>
    <xf numFmtId="49" fontId="2" fillId="0" borderId="1" xfId="1" applyNumberFormat="1" applyFont="1" applyFill="1" applyBorder="1" applyAlignment="1"/>
    <xf numFmtId="164" fontId="5" fillId="0" borderId="1" xfId="1" applyFont="1" applyFill="1" applyBorder="1" applyAlignment="1">
      <alignment horizontal="justify" vertical="center"/>
    </xf>
    <xf numFmtId="164" fontId="2" fillId="0" borderId="2" xfId="1" applyFont="1" applyFill="1" applyBorder="1" applyAlignment="1">
      <alignment horizontal="justify" vertical="center"/>
    </xf>
    <xf numFmtId="164" fontId="2" fillId="0" borderId="6" xfId="1" applyFont="1" applyFill="1" applyBorder="1" applyAlignment="1">
      <alignment horizontal="justify" vertical="center" wrapText="1"/>
    </xf>
    <xf numFmtId="164" fontId="2" fillId="13" borderId="0" xfId="1" applyFont="1" applyFill="1" applyAlignment="1"/>
    <xf numFmtId="164" fontId="2" fillId="2" borderId="0" xfId="1" applyFont="1" applyFill="1" applyAlignment="1"/>
    <xf numFmtId="165" fontId="2" fillId="0" borderId="1" xfId="1" applyNumberFormat="1" applyFont="1" applyFill="1" applyBorder="1" applyAlignment="1">
      <alignment vertical="center" wrapText="1"/>
    </xf>
    <xf numFmtId="164" fontId="5" fillId="2" borderId="0" xfId="1" applyFont="1" applyFill="1" applyAlignment="1">
      <alignment horizontal="right"/>
    </xf>
    <xf numFmtId="164" fontId="5" fillId="3" borderId="0" xfId="1" applyFont="1" applyFill="1" applyAlignment="1">
      <alignment horizontal="right"/>
    </xf>
    <xf numFmtId="164" fontId="5" fillId="4" borderId="0" xfId="1" applyFont="1" applyFill="1" applyAlignment="1">
      <alignment horizontal="right"/>
    </xf>
    <xf numFmtId="164" fontId="5" fillId="5" borderId="0" xfId="1" applyFont="1" applyFill="1" applyAlignment="1">
      <alignment horizontal="right"/>
    </xf>
    <xf numFmtId="164" fontId="5" fillId="6" borderId="0" xfId="1" applyFont="1" applyFill="1" applyAlignment="1">
      <alignment horizontal="right"/>
    </xf>
    <xf numFmtId="164" fontId="2" fillId="0" borderId="0" xfId="8" applyFont="1" applyFill="1" applyAlignment="1">
      <alignment horizontal="justify" vertical="center"/>
    </xf>
    <xf numFmtId="164" fontId="5" fillId="7" borderId="0" xfId="1" applyFont="1" applyFill="1" applyAlignment="1">
      <alignment horizontal="right"/>
    </xf>
    <xf numFmtId="164" fontId="5" fillId="8" borderId="0" xfId="1" applyFont="1" applyFill="1" applyAlignment="1">
      <alignment horizontal="right"/>
    </xf>
    <xf numFmtId="164" fontId="5" fillId="9" borderId="0" xfId="1" applyFont="1" applyFill="1" applyAlignment="1">
      <alignment horizontal="right"/>
    </xf>
    <xf numFmtId="164" fontId="5" fillId="11" borderId="0" xfId="1" applyFont="1" applyFill="1" applyAlignment="1">
      <alignment horizontal="right"/>
    </xf>
    <xf numFmtId="164" fontId="5" fillId="12" borderId="0" xfId="1" applyFont="1" applyFill="1" applyAlignment="1">
      <alignment horizontal="right"/>
    </xf>
    <xf numFmtId="164" fontId="5" fillId="13" borderId="0" xfId="1" applyFont="1" applyFill="1" applyAlignment="1">
      <alignment horizontal="right"/>
    </xf>
    <xf numFmtId="164" fontId="2" fillId="0" borderId="5" xfId="1" applyFont="1" applyFill="1" applyBorder="1" applyAlignment="1">
      <alignment vertical="center"/>
    </xf>
    <xf numFmtId="164" fontId="2" fillId="0" borderId="5" xfId="1" applyFont="1" applyFill="1" applyBorder="1" applyAlignment="1"/>
    <xf numFmtId="164" fontId="5" fillId="0" borderId="0" xfId="1" applyFont="1" applyFill="1" applyAlignment="1">
      <alignment horizontal="left" vertical="top" wrapText="1"/>
    </xf>
    <xf numFmtId="164" fontId="2" fillId="0" borderId="0" xfId="1" applyFont="1" applyFill="1" applyAlignment="1">
      <alignment horizontal="left" vertical="top" wrapText="1"/>
    </xf>
    <xf numFmtId="165" fontId="2" fillId="0" borderId="0" xfId="5" applyNumberFormat="1" applyFont="1" applyFill="1" applyAlignment="1">
      <alignment horizontal="justify" vertical="top"/>
    </xf>
    <xf numFmtId="164" fontId="2" fillId="0" borderId="0" xfId="1" applyFont="1" applyFill="1" applyAlignment="1">
      <alignment horizontal="justify" vertical="top"/>
    </xf>
    <xf numFmtId="165" fontId="5" fillId="0" borderId="0" xfId="5" applyNumberFormat="1" applyFont="1" applyFill="1" applyAlignment="1">
      <alignment horizontal="justify" vertical="top"/>
    </xf>
    <xf numFmtId="165" fontId="2" fillId="0" borderId="0" xfId="5" applyNumberFormat="1" applyFont="1" applyFill="1" applyAlignment="1">
      <alignment horizontal="justify" vertical="top" wrapText="1"/>
    </xf>
    <xf numFmtId="164" fontId="2" fillId="0" borderId="0" xfId="1" applyFont="1" applyFill="1" applyAlignment="1">
      <alignment horizontal="justify" vertical="top" wrapText="1"/>
    </xf>
    <xf numFmtId="165" fontId="5" fillId="0" borderId="0" xfId="5" applyNumberFormat="1" applyFont="1" applyFill="1" applyAlignment="1">
      <alignment horizontal="justify" vertical="top" wrapText="1"/>
    </xf>
    <xf numFmtId="165" fontId="5" fillId="0" borderId="0" xfId="5" applyNumberFormat="1" applyFont="1" applyFill="1" applyAlignment="1">
      <alignment horizontal="left" vertical="top" wrapText="1"/>
    </xf>
    <xf numFmtId="164" fontId="5" fillId="6" borderId="4" xfId="1" applyFont="1" applyFill="1" applyBorder="1" applyAlignment="1">
      <alignment vertical="center" wrapText="1"/>
    </xf>
  </cellXfs>
  <cellStyles count="9">
    <cellStyle name="Excel Built-in Normal" xfId="1"/>
    <cellStyle name="Heading" xfId="2"/>
    <cellStyle name="Heading1" xfId="3"/>
    <cellStyle name="Normal" xfId="0" builtinId="0" customBuiltin="1"/>
    <cellStyle name="Normal 2" xfId="4"/>
    <cellStyle name="Normal_ZELENE2002" xfId="5"/>
    <cellStyle name="Result" xfId="6"/>
    <cellStyle name="Result2" xfId="7"/>
    <cellStyle name="Style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62"/>
  <sheetViews>
    <sheetView tabSelected="1" topLeftCell="A16" workbookViewId="0">
      <selection activeCell="E27" sqref="E27"/>
    </sheetView>
  </sheetViews>
  <sheetFormatPr defaultRowHeight="14.25" x14ac:dyDescent="0.2"/>
  <cols>
    <col min="1" max="1" width="9.375" style="3" customWidth="1"/>
    <col min="2" max="2" width="50.25" style="13" customWidth="1"/>
    <col min="3" max="3" width="8.25" style="3" customWidth="1"/>
    <col min="4" max="4" width="6.5" style="3" customWidth="1"/>
    <col min="5" max="5" width="8.875" style="3" bestFit="1" customWidth="1"/>
    <col min="6" max="6" width="12" style="3" customWidth="1"/>
    <col min="7" max="7" width="4.75" style="3" customWidth="1"/>
    <col min="8" max="1024" width="8.5" style="3" customWidth="1"/>
    <col min="1025" max="1025" width="9" customWidth="1"/>
  </cols>
  <sheetData>
    <row r="1" spans="1:8" s="3" customFormat="1" ht="12.75" customHeight="1" x14ac:dyDescent="0.2">
      <c r="A1" s="1"/>
      <c r="B1" s="128" t="s">
        <v>0</v>
      </c>
      <c r="C1" s="128"/>
      <c r="D1" s="128"/>
      <c r="E1" s="2"/>
      <c r="F1" s="2"/>
      <c r="G1" s="2"/>
      <c r="H1" s="2"/>
    </row>
    <row r="2" spans="1:8" s="3" customFormat="1" ht="12.75" x14ac:dyDescent="0.2">
      <c r="A2" s="1"/>
      <c r="B2" s="4"/>
      <c r="F2" s="5"/>
      <c r="H2" s="6"/>
    </row>
    <row r="3" spans="1:8" s="3" customFormat="1" ht="385.5" customHeight="1" x14ac:dyDescent="0.2">
      <c r="A3" s="1"/>
      <c r="B3" s="129" t="s">
        <v>1</v>
      </c>
      <c r="C3" s="129"/>
      <c r="D3" s="129"/>
    </row>
    <row r="4" spans="1:8" s="3" customFormat="1" ht="12.75" customHeight="1" x14ac:dyDescent="0.2">
      <c r="A4" s="1"/>
      <c r="B4" s="7"/>
      <c r="F4" s="5"/>
    </row>
    <row r="5" spans="1:8" s="3" customFormat="1" ht="102" customHeight="1" x14ac:dyDescent="0.2">
      <c r="A5" s="1"/>
      <c r="B5" s="129" t="s">
        <v>2</v>
      </c>
      <c r="C5" s="129"/>
      <c r="D5" s="129"/>
    </row>
    <row r="6" spans="1:8" s="3" customFormat="1" ht="12.75" customHeight="1" x14ac:dyDescent="0.2">
      <c r="A6" s="1"/>
      <c r="B6" s="8"/>
      <c r="F6" s="5"/>
    </row>
    <row r="7" spans="1:8" s="3" customFormat="1" ht="51.75" customHeight="1" x14ac:dyDescent="0.2">
      <c r="A7" s="1"/>
      <c r="B7" s="129" t="s">
        <v>3</v>
      </c>
      <c r="C7" s="129"/>
      <c r="D7" s="129"/>
    </row>
    <row r="8" spans="1:8" s="3" customFormat="1" ht="63.75" customHeight="1" x14ac:dyDescent="0.2">
      <c r="A8" s="1"/>
      <c r="B8" s="129" t="s">
        <v>4</v>
      </c>
      <c r="C8" s="129"/>
      <c r="D8" s="129"/>
    </row>
    <row r="9" spans="1:8" s="3" customFormat="1" ht="12.75" customHeight="1" x14ac:dyDescent="0.2">
      <c r="A9" s="1"/>
      <c r="B9" s="8"/>
      <c r="F9" s="5"/>
    </row>
    <row r="10" spans="1:8" s="3" customFormat="1" ht="39" customHeight="1" x14ac:dyDescent="0.2">
      <c r="A10" s="1"/>
      <c r="B10" s="129" t="s">
        <v>5</v>
      </c>
      <c r="C10" s="129"/>
      <c r="D10" s="129"/>
      <c r="E10" s="9"/>
      <c r="F10" s="9"/>
      <c r="G10" s="9"/>
      <c r="H10" s="9"/>
    </row>
    <row r="11" spans="1:8" s="3" customFormat="1" ht="12.75" x14ac:dyDescent="0.2">
      <c r="A11" s="10"/>
      <c r="B11" s="11"/>
      <c r="C11" s="12"/>
      <c r="D11" s="12"/>
      <c r="E11" s="12"/>
      <c r="F11" s="12"/>
      <c r="G11" s="12"/>
      <c r="H11" s="12"/>
    </row>
    <row r="12" spans="1:8" ht="65.25" customHeight="1" x14ac:dyDescent="0.2">
      <c r="B12" s="129" t="s">
        <v>6</v>
      </c>
      <c r="C12" s="129"/>
      <c r="D12" s="129"/>
    </row>
    <row r="16" spans="1:8" s="10" customFormat="1" ht="15" customHeight="1" x14ac:dyDescent="0.2">
      <c r="A16" s="14" t="s">
        <v>7</v>
      </c>
      <c r="B16" s="15" t="s">
        <v>8</v>
      </c>
      <c r="C16" s="16"/>
      <c r="D16" s="16"/>
    </row>
    <row r="17" spans="1:6" ht="27.75" customHeight="1" x14ac:dyDescent="0.2">
      <c r="B17" s="130" t="s">
        <v>9</v>
      </c>
      <c r="C17" s="130"/>
      <c r="D17" s="130"/>
      <c r="E17" s="17"/>
      <c r="F17" s="17"/>
    </row>
    <row r="18" spans="1:6" ht="12.75" customHeight="1" x14ac:dyDescent="0.2">
      <c r="B18" s="130" t="s">
        <v>10</v>
      </c>
      <c r="C18" s="130"/>
      <c r="D18" s="130"/>
      <c r="E18" s="17"/>
      <c r="F18" s="17"/>
    </row>
    <row r="19" spans="1:6" ht="90.75" customHeight="1" x14ac:dyDescent="0.2">
      <c r="B19" s="131" t="s">
        <v>11</v>
      </c>
      <c r="C19" s="131"/>
      <c r="D19" s="131"/>
      <c r="E19" s="8"/>
      <c r="F19" s="8"/>
    </row>
    <row r="20" spans="1:6" s="10" customFormat="1" ht="27" customHeight="1" x14ac:dyDescent="0.2">
      <c r="B20" s="132" t="s">
        <v>12</v>
      </c>
      <c r="C20" s="132"/>
      <c r="D20" s="132"/>
      <c r="E20" s="18"/>
      <c r="F20" s="18"/>
    </row>
    <row r="21" spans="1:6" ht="27" customHeight="1" x14ac:dyDescent="0.2">
      <c r="B21" s="132" t="s">
        <v>13</v>
      </c>
      <c r="C21" s="132"/>
      <c r="D21" s="132"/>
      <c r="E21" s="17"/>
      <c r="F21" s="17"/>
    </row>
    <row r="22" spans="1:6" ht="26.25" customHeight="1" x14ac:dyDescent="0.2">
      <c r="B22" s="130" t="s">
        <v>14</v>
      </c>
      <c r="C22" s="130"/>
      <c r="D22" s="130"/>
      <c r="E22" s="17"/>
      <c r="F22" s="17"/>
    </row>
    <row r="23" spans="1:6" ht="53.25" customHeight="1" x14ac:dyDescent="0.2">
      <c r="B23" s="130" t="s">
        <v>15</v>
      </c>
      <c r="C23" s="130"/>
      <c r="D23" s="130"/>
      <c r="E23" s="17"/>
      <c r="F23" s="17"/>
    </row>
    <row r="24" spans="1:6" ht="12.75" customHeight="1" x14ac:dyDescent="0.2">
      <c r="C24" s="19"/>
      <c r="D24" s="20"/>
      <c r="E24" s="20"/>
      <c r="F24" s="20"/>
    </row>
    <row r="25" spans="1:6" ht="25.5" customHeight="1" x14ac:dyDescent="0.2">
      <c r="A25" s="21" t="s">
        <v>16</v>
      </c>
      <c r="B25" s="21" t="s">
        <v>17</v>
      </c>
      <c r="C25" s="21" t="s">
        <v>18</v>
      </c>
      <c r="D25" s="22" t="s">
        <v>19</v>
      </c>
      <c r="E25" s="22" t="s">
        <v>20</v>
      </c>
      <c r="F25" s="21" t="s">
        <v>21</v>
      </c>
    </row>
    <row r="26" spans="1:6" ht="27.75" customHeight="1" x14ac:dyDescent="0.2">
      <c r="A26" s="23" t="s">
        <v>22</v>
      </c>
      <c r="B26" s="24" t="s">
        <v>23</v>
      </c>
      <c r="C26" s="25">
        <v>30</v>
      </c>
      <c r="D26" s="26" t="s">
        <v>24</v>
      </c>
      <c r="E26" s="27"/>
      <c r="F26" s="26">
        <f t="shared" ref="F26:F55" si="0">C26*E26</f>
        <v>0</v>
      </c>
    </row>
    <row r="27" spans="1:6" ht="81.75" customHeight="1" x14ac:dyDescent="0.2">
      <c r="A27" s="23" t="s">
        <v>25</v>
      </c>
      <c r="B27" s="24" t="s">
        <v>26</v>
      </c>
      <c r="C27" s="25">
        <v>5</v>
      </c>
      <c r="D27" s="26" t="s">
        <v>27</v>
      </c>
      <c r="E27" s="27"/>
      <c r="F27" s="26">
        <f t="shared" si="0"/>
        <v>0</v>
      </c>
    </row>
    <row r="28" spans="1:6" ht="82.5" customHeight="1" x14ac:dyDescent="0.2">
      <c r="A28" s="23" t="s">
        <v>28</v>
      </c>
      <c r="B28" s="24" t="s">
        <v>29</v>
      </c>
      <c r="C28" s="25">
        <v>20</v>
      </c>
      <c r="D28" s="26" t="s">
        <v>27</v>
      </c>
      <c r="E28" s="27"/>
      <c r="F28" s="26">
        <f t="shared" si="0"/>
        <v>0</v>
      </c>
    </row>
    <row r="29" spans="1:6" ht="165.75" x14ac:dyDescent="0.2">
      <c r="A29" s="23" t="s">
        <v>30</v>
      </c>
      <c r="B29" s="24" t="s">
        <v>31</v>
      </c>
      <c r="C29" s="25">
        <v>5</v>
      </c>
      <c r="D29" s="26" t="s">
        <v>27</v>
      </c>
      <c r="E29" s="27"/>
      <c r="F29" s="26">
        <f t="shared" si="0"/>
        <v>0</v>
      </c>
    </row>
    <row r="30" spans="1:6" ht="165.75" x14ac:dyDescent="0.2">
      <c r="A30" s="23" t="s">
        <v>32</v>
      </c>
      <c r="B30" s="24" t="s">
        <v>33</v>
      </c>
      <c r="C30" s="25">
        <v>2</v>
      </c>
      <c r="D30" s="26" t="s">
        <v>27</v>
      </c>
      <c r="E30" s="27"/>
      <c r="F30" s="26">
        <f t="shared" si="0"/>
        <v>0</v>
      </c>
    </row>
    <row r="31" spans="1:6" ht="106.5" customHeight="1" x14ac:dyDescent="0.2">
      <c r="A31" s="23" t="s">
        <v>34</v>
      </c>
      <c r="B31" s="24" t="s">
        <v>35</v>
      </c>
      <c r="C31" s="25">
        <v>5</v>
      </c>
      <c r="D31" s="26" t="s">
        <v>27</v>
      </c>
      <c r="E31" s="27"/>
      <c r="F31" s="26">
        <f t="shared" si="0"/>
        <v>0</v>
      </c>
    </row>
    <row r="32" spans="1:6" ht="94.5" customHeight="1" x14ac:dyDescent="0.2">
      <c r="A32" s="23" t="s">
        <v>36</v>
      </c>
      <c r="B32" s="24" t="s">
        <v>37</v>
      </c>
      <c r="C32" s="25">
        <v>5</v>
      </c>
      <c r="D32" s="26" t="s">
        <v>27</v>
      </c>
      <c r="E32" s="27"/>
      <c r="F32" s="26">
        <f t="shared" si="0"/>
        <v>0</v>
      </c>
    </row>
    <row r="33" spans="1:6" ht="63.75" x14ac:dyDescent="0.2">
      <c r="A33" s="23" t="s">
        <v>38</v>
      </c>
      <c r="B33" s="24" t="s">
        <v>39</v>
      </c>
      <c r="C33" s="25">
        <v>5</v>
      </c>
      <c r="D33" s="26" t="s">
        <v>27</v>
      </c>
      <c r="E33" s="27"/>
      <c r="F33" s="26">
        <f t="shared" si="0"/>
        <v>0</v>
      </c>
    </row>
    <row r="34" spans="1:6" ht="76.5" x14ac:dyDescent="0.2">
      <c r="A34" s="23" t="s">
        <v>40</v>
      </c>
      <c r="B34" s="24" t="s">
        <v>41</v>
      </c>
      <c r="C34" s="25">
        <v>5</v>
      </c>
      <c r="D34" s="26" t="s">
        <v>27</v>
      </c>
      <c r="E34" s="27"/>
      <c r="F34" s="26">
        <f t="shared" si="0"/>
        <v>0</v>
      </c>
    </row>
    <row r="35" spans="1:6" ht="63.75" x14ac:dyDescent="0.2">
      <c r="A35" s="23" t="s">
        <v>42</v>
      </c>
      <c r="B35" s="24" t="s">
        <v>43</v>
      </c>
      <c r="C35" s="25">
        <v>1</v>
      </c>
      <c r="D35" s="26" t="s">
        <v>27</v>
      </c>
      <c r="E35" s="27"/>
      <c r="F35" s="26">
        <f t="shared" si="0"/>
        <v>0</v>
      </c>
    </row>
    <row r="36" spans="1:6" ht="76.5" x14ac:dyDescent="0.2">
      <c r="A36" s="23" t="s">
        <v>44</v>
      </c>
      <c r="B36" s="24" t="s">
        <v>45</v>
      </c>
      <c r="C36" s="25">
        <v>1</v>
      </c>
      <c r="D36" s="26" t="s">
        <v>27</v>
      </c>
      <c r="E36" s="27"/>
      <c r="F36" s="26">
        <f t="shared" si="0"/>
        <v>0</v>
      </c>
    </row>
    <row r="37" spans="1:6" ht="102" x14ac:dyDescent="0.2">
      <c r="A37" s="23" t="s">
        <v>46</v>
      </c>
      <c r="B37" s="24" t="s">
        <v>47</v>
      </c>
      <c r="C37" s="25">
        <v>10</v>
      </c>
      <c r="D37" s="26" t="s">
        <v>27</v>
      </c>
      <c r="E37" s="27"/>
      <c r="F37" s="26">
        <f t="shared" si="0"/>
        <v>0</v>
      </c>
    </row>
    <row r="38" spans="1:6" ht="68.25" customHeight="1" x14ac:dyDescent="0.2">
      <c r="A38" s="23" t="s">
        <v>48</v>
      </c>
      <c r="B38" s="24" t="s">
        <v>49</v>
      </c>
      <c r="C38" s="25">
        <v>5</v>
      </c>
      <c r="D38" s="26" t="s">
        <v>27</v>
      </c>
      <c r="E38" s="27"/>
      <c r="F38" s="26">
        <f t="shared" si="0"/>
        <v>0</v>
      </c>
    </row>
    <row r="39" spans="1:6" ht="70.5" customHeight="1" x14ac:dyDescent="0.2">
      <c r="A39" s="23" t="s">
        <v>50</v>
      </c>
      <c r="B39" s="24" t="s">
        <v>51</v>
      </c>
      <c r="C39" s="25">
        <v>5</v>
      </c>
      <c r="D39" s="26" t="s">
        <v>27</v>
      </c>
      <c r="E39" s="27"/>
      <c r="F39" s="26">
        <f t="shared" si="0"/>
        <v>0</v>
      </c>
    </row>
    <row r="40" spans="1:6" ht="76.5" x14ac:dyDescent="0.2">
      <c r="A40" s="23" t="s">
        <v>52</v>
      </c>
      <c r="B40" s="24" t="s">
        <v>53</v>
      </c>
      <c r="C40" s="25">
        <v>5</v>
      </c>
      <c r="D40" s="26" t="s">
        <v>27</v>
      </c>
      <c r="E40" s="27"/>
      <c r="F40" s="26">
        <f t="shared" si="0"/>
        <v>0</v>
      </c>
    </row>
    <row r="41" spans="1:6" ht="76.5" x14ac:dyDescent="0.2">
      <c r="A41" s="23" t="s">
        <v>54</v>
      </c>
      <c r="B41" s="24" t="s">
        <v>55</v>
      </c>
      <c r="C41" s="25">
        <v>2</v>
      </c>
      <c r="D41" s="26" t="s">
        <v>27</v>
      </c>
      <c r="E41" s="27"/>
      <c r="F41" s="26">
        <f t="shared" si="0"/>
        <v>0</v>
      </c>
    </row>
    <row r="42" spans="1:6" ht="63.75" x14ac:dyDescent="0.2">
      <c r="A42" s="23" t="s">
        <v>56</v>
      </c>
      <c r="B42" s="24" t="s">
        <v>57</v>
      </c>
      <c r="C42" s="25">
        <v>2</v>
      </c>
      <c r="D42" s="26" t="s">
        <v>27</v>
      </c>
      <c r="E42" s="27"/>
      <c r="F42" s="26">
        <f t="shared" si="0"/>
        <v>0</v>
      </c>
    </row>
    <row r="43" spans="1:6" ht="63.75" x14ac:dyDescent="0.2">
      <c r="A43" s="23" t="s">
        <v>58</v>
      </c>
      <c r="B43" s="24" t="s">
        <v>59</v>
      </c>
      <c r="C43" s="25">
        <v>2</v>
      </c>
      <c r="D43" s="26" t="s">
        <v>27</v>
      </c>
      <c r="E43" s="27"/>
      <c r="F43" s="26">
        <f t="shared" si="0"/>
        <v>0</v>
      </c>
    </row>
    <row r="44" spans="1:6" ht="63.75" x14ac:dyDescent="0.2">
      <c r="A44" s="23" t="s">
        <v>60</v>
      </c>
      <c r="B44" s="24" t="s">
        <v>61</v>
      </c>
      <c r="C44" s="25">
        <v>2</v>
      </c>
      <c r="D44" s="26" t="s">
        <v>27</v>
      </c>
      <c r="E44" s="27"/>
      <c r="F44" s="26">
        <f t="shared" si="0"/>
        <v>0</v>
      </c>
    </row>
    <row r="45" spans="1:6" ht="25.5" x14ac:dyDescent="0.2">
      <c r="A45" s="23" t="s">
        <v>62</v>
      </c>
      <c r="B45" s="24" t="s">
        <v>63</v>
      </c>
      <c r="C45" s="25">
        <v>5</v>
      </c>
      <c r="D45" s="26" t="s">
        <v>24</v>
      </c>
      <c r="E45" s="27"/>
      <c r="F45" s="26">
        <f t="shared" si="0"/>
        <v>0</v>
      </c>
    </row>
    <row r="46" spans="1:6" ht="18.75" customHeight="1" x14ac:dyDescent="0.2">
      <c r="A46" s="23" t="s">
        <v>64</v>
      </c>
      <c r="B46" s="24" t="s">
        <v>65</v>
      </c>
      <c r="C46" s="25">
        <v>5</v>
      </c>
      <c r="D46" s="26" t="s">
        <v>24</v>
      </c>
      <c r="E46" s="27"/>
      <c r="F46" s="26">
        <f t="shared" si="0"/>
        <v>0</v>
      </c>
    </row>
    <row r="47" spans="1:6" ht="25.5" x14ac:dyDescent="0.2">
      <c r="A47" s="23" t="s">
        <v>66</v>
      </c>
      <c r="B47" s="24" t="s">
        <v>67</v>
      </c>
      <c r="C47" s="25">
        <v>5</v>
      </c>
      <c r="D47" s="26" t="s">
        <v>24</v>
      </c>
      <c r="E47" s="27"/>
      <c r="F47" s="26">
        <f t="shared" si="0"/>
        <v>0</v>
      </c>
    </row>
    <row r="48" spans="1:6" ht="29.25" customHeight="1" x14ac:dyDescent="0.2">
      <c r="A48" s="23" t="s">
        <v>68</v>
      </c>
      <c r="B48" s="24" t="s">
        <v>69</v>
      </c>
      <c r="C48" s="25">
        <v>5</v>
      </c>
      <c r="D48" s="26" t="s">
        <v>24</v>
      </c>
      <c r="E48" s="27"/>
      <c r="F48" s="26">
        <f t="shared" si="0"/>
        <v>0</v>
      </c>
    </row>
    <row r="49" spans="1:6" ht="38.25" x14ac:dyDescent="0.2">
      <c r="A49" s="23" t="s">
        <v>70</v>
      </c>
      <c r="B49" s="24" t="s">
        <v>71</v>
      </c>
      <c r="C49" s="25">
        <v>5</v>
      </c>
      <c r="D49" s="26" t="s">
        <v>24</v>
      </c>
      <c r="E49" s="27"/>
      <c r="F49" s="26">
        <f t="shared" si="0"/>
        <v>0</v>
      </c>
    </row>
    <row r="50" spans="1:6" ht="18.75" customHeight="1" x14ac:dyDescent="0.2">
      <c r="A50" s="23" t="s">
        <v>72</v>
      </c>
      <c r="B50" s="24" t="s">
        <v>73</v>
      </c>
      <c r="C50" s="25">
        <v>5</v>
      </c>
      <c r="D50" s="26" t="s">
        <v>74</v>
      </c>
      <c r="E50" s="27"/>
      <c r="F50" s="26">
        <f t="shared" si="0"/>
        <v>0</v>
      </c>
    </row>
    <row r="51" spans="1:6" ht="25.5" x14ac:dyDescent="0.2">
      <c r="A51" s="23" t="s">
        <v>75</v>
      </c>
      <c r="B51" s="24" t="s">
        <v>76</v>
      </c>
      <c r="C51" s="25">
        <v>10</v>
      </c>
      <c r="D51" s="26" t="s">
        <v>24</v>
      </c>
      <c r="E51" s="27"/>
      <c r="F51" s="26">
        <f t="shared" si="0"/>
        <v>0</v>
      </c>
    </row>
    <row r="52" spans="1:6" ht="29.25" customHeight="1" x14ac:dyDescent="0.2">
      <c r="A52" s="23" t="s">
        <v>77</v>
      </c>
      <c r="B52" s="24" t="s">
        <v>78</v>
      </c>
      <c r="C52" s="25">
        <v>5</v>
      </c>
      <c r="D52" s="26" t="s">
        <v>24</v>
      </c>
      <c r="E52" s="27"/>
      <c r="F52" s="26">
        <f t="shared" si="0"/>
        <v>0</v>
      </c>
    </row>
    <row r="53" spans="1:6" ht="89.25" x14ac:dyDescent="0.2">
      <c r="A53" s="23" t="s">
        <v>79</v>
      </c>
      <c r="B53" s="24" t="s">
        <v>80</v>
      </c>
      <c r="C53" s="25">
        <v>5</v>
      </c>
      <c r="D53" s="26" t="s">
        <v>24</v>
      </c>
      <c r="E53" s="27"/>
      <c r="F53" s="26">
        <f t="shared" si="0"/>
        <v>0</v>
      </c>
    </row>
    <row r="54" spans="1:6" ht="25.5" x14ac:dyDescent="0.2">
      <c r="A54" s="23" t="s">
        <v>81</v>
      </c>
      <c r="B54" s="28" t="s">
        <v>82</v>
      </c>
      <c r="C54" s="29">
        <v>5</v>
      </c>
      <c r="D54" s="29" t="s">
        <v>24</v>
      </c>
      <c r="E54" s="30"/>
      <c r="F54" s="26">
        <f t="shared" si="0"/>
        <v>0</v>
      </c>
    </row>
    <row r="55" spans="1:6" ht="79.5" customHeight="1" x14ac:dyDescent="0.2">
      <c r="A55" s="23" t="s">
        <v>83</v>
      </c>
      <c r="B55" s="31" t="s">
        <v>84</v>
      </c>
      <c r="C55" s="32">
        <v>5</v>
      </c>
      <c r="D55" s="33" t="s">
        <v>24</v>
      </c>
      <c r="E55" s="27"/>
      <c r="F55" s="26">
        <f t="shared" si="0"/>
        <v>0</v>
      </c>
    </row>
    <row r="56" spans="1:6" ht="15" customHeight="1" x14ac:dyDescent="0.2">
      <c r="A56" s="34"/>
      <c r="B56" s="15" t="s">
        <v>85</v>
      </c>
      <c r="F56" s="35">
        <f>SUM(F26:F55)</f>
        <v>0</v>
      </c>
    </row>
    <row r="57" spans="1:6" ht="12.75" customHeight="1" x14ac:dyDescent="0.2">
      <c r="A57" s="34"/>
      <c r="B57" s="36"/>
      <c r="F57" s="37"/>
    </row>
    <row r="58" spans="1:6" ht="12.75" customHeight="1" x14ac:dyDescent="0.2">
      <c r="A58" s="34"/>
      <c r="B58" s="36"/>
      <c r="F58" s="37"/>
    </row>
    <row r="59" spans="1:6" ht="12.75" customHeight="1" x14ac:dyDescent="0.2">
      <c r="A59" s="34"/>
      <c r="B59" s="36"/>
    </row>
    <row r="60" spans="1:6" s="10" customFormat="1" ht="15" customHeight="1" x14ac:dyDescent="0.2">
      <c r="A60" s="38" t="s">
        <v>86</v>
      </c>
      <c r="B60" s="39" t="s">
        <v>87</v>
      </c>
    </row>
    <row r="61" spans="1:6" ht="25.5" customHeight="1" x14ac:dyDescent="0.2">
      <c r="A61" s="40"/>
      <c r="B61" s="133" t="s">
        <v>9</v>
      </c>
      <c r="C61" s="133"/>
      <c r="D61" s="133"/>
      <c r="E61" s="41"/>
      <c r="F61" s="41"/>
    </row>
    <row r="62" spans="1:6" ht="12.75" customHeight="1" x14ac:dyDescent="0.2">
      <c r="A62" s="40"/>
      <c r="B62" s="133" t="s">
        <v>10</v>
      </c>
      <c r="C62" s="133"/>
      <c r="D62" s="133"/>
      <c r="E62" s="41"/>
      <c r="F62" s="41"/>
    </row>
    <row r="63" spans="1:6" ht="91.5" customHeight="1" x14ac:dyDescent="0.2">
      <c r="A63" s="40"/>
      <c r="B63" s="134" t="s">
        <v>88</v>
      </c>
      <c r="C63" s="134"/>
      <c r="D63" s="134"/>
      <c r="E63" s="7"/>
      <c r="F63" s="7"/>
    </row>
    <row r="64" spans="1:6" s="10" customFormat="1" ht="26.25" customHeight="1" x14ac:dyDescent="0.2">
      <c r="A64" s="11"/>
      <c r="B64" s="135" t="s">
        <v>12</v>
      </c>
      <c r="C64" s="135"/>
      <c r="D64" s="135"/>
      <c r="E64" s="42"/>
      <c r="F64" s="42"/>
    </row>
    <row r="65" spans="1:6" ht="27" customHeight="1" x14ac:dyDescent="0.2">
      <c r="B65" s="132" t="s">
        <v>13</v>
      </c>
      <c r="C65" s="132"/>
      <c r="D65" s="132"/>
      <c r="E65" s="17"/>
      <c r="F65" s="17"/>
    </row>
    <row r="66" spans="1:6" ht="12.75" customHeight="1" x14ac:dyDescent="0.2">
      <c r="A66" s="40"/>
      <c r="B66" s="36"/>
      <c r="C66" s="19"/>
      <c r="D66" s="20"/>
      <c r="E66" s="20"/>
      <c r="F66" s="20"/>
    </row>
    <row r="67" spans="1:6" ht="25.5" customHeight="1" x14ac:dyDescent="0.2">
      <c r="A67" s="21" t="s">
        <v>16</v>
      </c>
      <c r="B67" s="21" t="s">
        <v>17</v>
      </c>
      <c r="C67" s="21" t="s">
        <v>18</v>
      </c>
      <c r="D67" s="22" t="s">
        <v>19</v>
      </c>
      <c r="E67" s="22" t="s">
        <v>20</v>
      </c>
      <c r="F67" s="21" t="s">
        <v>21</v>
      </c>
    </row>
    <row r="68" spans="1:6" x14ac:dyDescent="0.2">
      <c r="A68" s="43" t="s">
        <v>89</v>
      </c>
      <c r="B68" s="24" t="s">
        <v>90</v>
      </c>
      <c r="C68" s="25">
        <v>4</v>
      </c>
      <c r="D68" s="26" t="s">
        <v>24</v>
      </c>
      <c r="E68" s="27"/>
      <c r="F68" s="26">
        <f t="shared" ref="F68:F99" si="1">C68*E68</f>
        <v>0</v>
      </c>
    </row>
    <row r="69" spans="1:6" ht="18.75" customHeight="1" x14ac:dyDescent="0.2">
      <c r="A69" s="43" t="s">
        <v>91</v>
      </c>
      <c r="B69" s="24" t="s">
        <v>92</v>
      </c>
      <c r="C69" s="25">
        <v>4</v>
      </c>
      <c r="D69" s="26" t="s">
        <v>24</v>
      </c>
      <c r="E69" s="27"/>
      <c r="F69" s="26">
        <f t="shared" si="1"/>
        <v>0</v>
      </c>
    </row>
    <row r="70" spans="1:6" ht="18.75" customHeight="1" x14ac:dyDescent="0.2">
      <c r="A70" s="43" t="s">
        <v>93</v>
      </c>
      <c r="B70" s="24" t="s">
        <v>94</v>
      </c>
      <c r="C70" s="25">
        <v>4</v>
      </c>
      <c r="D70" s="26" t="s">
        <v>24</v>
      </c>
      <c r="E70" s="27"/>
      <c r="F70" s="26">
        <f t="shared" si="1"/>
        <v>0</v>
      </c>
    </row>
    <row r="71" spans="1:6" ht="18.75" customHeight="1" x14ac:dyDescent="0.2">
      <c r="A71" s="43" t="s">
        <v>95</v>
      </c>
      <c r="B71" s="24" t="s">
        <v>96</v>
      </c>
      <c r="C71" s="25">
        <v>3</v>
      </c>
      <c r="D71" s="26" t="s">
        <v>24</v>
      </c>
      <c r="E71" s="27"/>
      <c r="F71" s="26">
        <f t="shared" si="1"/>
        <v>0</v>
      </c>
    </row>
    <row r="72" spans="1:6" ht="54" x14ac:dyDescent="0.2">
      <c r="A72" s="43" t="s">
        <v>97</v>
      </c>
      <c r="B72" s="24" t="s">
        <v>98</v>
      </c>
      <c r="C72" s="25">
        <v>3</v>
      </c>
      <c r="D72" s="26" t="s">
        <v>99</v>
      </c>
      <c r="E72" s="27"/>
      <c r="F72" s="26">
        <f t="shared" si="1"/>
        <v>0</v>
      </c>
    </row>
    <row r="73" spans="1:6" ht="54" x14ac:dyDescent="0.2">
      <c r="A73" s="43" t="s">
        <v>100</v>
      </c>
      <c r="B73" s="24" t="s">
        <v>101</v>
      </c>
      <c r="C73" s="25">
        <v>10</v>
      </c>
      <c r="D73" s="26" t="s">
        <v>99</v>
      </c>
      <c r="E73" s="27"/>
      <c r="F73" s="26">
        <f t="shared" si="1"/>
        <v>0</v>
      </c>
    </row>
    <row r="74" spans="1:6" ht="25.5" x14ac:dyDescent="0.2">
      <c r="A74" s="43" t="s">
        <v>102</v>
      </c>
      <c r="B74" s="24" t="s">
        <v>103</v>
      </c>
      <c r="C74" s="25">
        <v>10</v>
      </c>
      <c r="D74" s="26" t="s">
        <v>99</v>
      </c>
      <c r="E74" s="27"/>
      <c r="F74" s="26">
        <f t="shared" si="1"/>
        <v>0</v>
      </c>
    </row>
    <row r="75" spans="1:6" ht="25.5" x14ac:dyDescent="0.2">
      <c r="A75" s="43" t="s">
        <v>104</v>
      </c>
      <c r="B75" s="24" t="s">
        <v>105</v>
      </c>
      <c r="C75" s="25">
        <v>3</v>
      </c>
      <c r="D75" s="26" t="s">
        <v>99</v>
      </c>
      <c r="E75" s="27"/>
      <c r="F75" s="26">
        <f t="shared" si="1"/>
        <v>0</v>
      </c>
    </row>
    <row r="76" spans="1:6" ht="25.5" x14ac:dyDescent="0.2">
      <c r="A76" s="43" t="s">
        <v>106</v>
      </c>
      <c r="B76" s="24" t="s">
        <v>107</v>
      </c>
      <c r="C76" s="25">
        <v>4</v>
      </c>
      <c r="D76" s="26" t="s">
        <v>99</v>
      </c>
      <c r="E76" s="27"/>
      <c r="F76" s="26">
        <f t="shared" si="1"/>
        <v>0</v>
      </c>
    </row>
    <row r="77" spans="1:6" ht="25.5" x14ac:dyDescent="0.2">
      <c r="A77" s="43" t="s">
        <v>108</v>
      </c>
      <c r="B77" s="44" t="s">
        <v>109</v>
      </c>
      <c r="C77" s="25">
        <v>3</v>
      </c>
      <c r="D77" s="26" t="s">
        <v>99</v>
      </c>
      <c r="E77" s="27"/>
      <c r="F77" s="26">
        <f t="shared" si="1"/>
        <v>0</v>
      </c>
    </row>
    <row r="78" spans="1:6" ht="25.5" x14ac:dyDescent="0.2">
      <c r="A78" s="43" t="s">
        <v>110</v>
      </c>
      <c r="B78" s="24" t="s">
        <v>111</v>
      </c>
      <c r="C78" s="25">
        <v>10</v>
      </c>
      <c r="D78" s="26" t="s">
        <v>24</v>
      </c>
      <c r="E78" s="27"/>
      <c r="F78" s="26">
        <f t="shared" si="1"/>
        <v>0</v>
      </c>
    </row>
    <row r="79" spans="1:6" ht="25.5" x14ac:dyDescent="0.2">
      <c r="A79" s="43" t="s">
        <v>112</v>
      </c>
      <c r="B79" s="44" t="s">
        <v>113</v>
      </c>
      <c r="C79" s="25">
        <v>10</v>
      </c>
      <c r="D79" s="26" t="s">
        <v>24</v>
      </c>
      <c r="E79" s="27"/>
      <c r="F79" s="26">
        <f t="shared" si="1"/>
        <v>0</v>
      </c>
    </row>
    <row r="80" spans="1:6" ht="38.25" x14ac:dyDescent="0.2">
      <c r="A80" s="43" t="s">
        <v>114</v>
      </c>
      <c r="B80" s="24" t="s">
        <v>115</v>
      </c>
      <c r="C80" s="25">
        <v>5</v>
      </c>
      <c r="D80" s="26" t="s">
        <v>24</v>
      </c>
      <c r="E80" s="27"/>
      <c r="F80" s="26">
        <f t="shared" si="1"/>
        <v>0</v>
      </c>
    </row>
    <row r="81" spans="1:6" ht="38.25" x14ac:dyDescent="0.2">
      <c r="A81" s="43" t="s">
        <v>116</v>
      </c>
      <c r="B81" s="24" t="s">
        <v>117</v>
      </c>
      <c r="C81" s="25">
        <v>6</v>
      </c>
      <c r="D81" s="26" t="s">
        <v>24</v>
      </c>
      <c r="E81" s="27"/>
      <c r="F81" s="26">
        <f t="shared" si="1"/>
        <v>0</v>
      </c>
    </row>
    <row r="82" spans="1:6" ht="38.25" x14ac:dyDescent="0.2">
      <c r="A82" s="43" t="s">
        <v>118</v>
      </c>
      <c r="B82" s="24" t="s">
        <v>119</v>
      </c>
      <c r="C82" s="25">
        <v>4</v>
      </c>
      <c r="D82" s="26" t="s">
        <v>24</v>
      </c>
      <c r="E82" s="27"/>
      <c r="F82" s="26">
        <f t="shared" si="1"/>
        <v>0</v>
      </c>
    </row>
    <row r="83" spans="1:6" ht="38.25" x14ac:dyDescent="0.2">
      <c r="A83" s="43" t="s">
        <v>120</v>
      </c>
      <c r="B83" s="24" t="s">
        <v>121</v>
      </c>
      <c r="C83" s="25">
        <v>4</v>
      </c>
      <c r="D83" s="26" t="s">
        <v>24</v>
      </c>
      <c r="E83" s="27"/>
      <c r="F83" s="26">
        <f t="shared" si="1"/>
        <v>0</v>
      </c>
    </row>
    <row r="84" spans="1:6" ht="38.25" x14ac:dyDescent="0.2">
      <c r="A84" s="43" t="s">
        <v>122</v>
      </c>
      <c r="B84" s="24" t="s">
        <v>123</v>
      </c>
      <c r="C84" s="25">
        <v>2</v>
      </c>
      <c r="D84" s="26" t="s">
        <v>24</v>
      </c>
      <c r="E84" s="27"/>
      <c r="F84" s="26">
        <f t="shared" si="1"/>
        <v>0</v>
      </c>
    </row>
    <row r="85" spans="1:6" ht="18.75" customHeight="1" x14ac:dyDescent="0.2">
      <c r="A85" s="43" t="s">
        <v>124</v>
      </c>
      <c r="B85" s="24" t="s">
        <v>125</v>
      </c>
      <c r="C85" s="25">
        <v>2</v>
      </c>
      <c r="D85" s="26" t="s">
        <v>24</v>
      </c>
      <c r="E85" s="27"/>
      <c r="F85" s="26">
        <f t="shared" si="1"/>
        <v>0</v>
      </c>
    </row>
    <row r="86" spans="1:6" ht="18.75" customHeight="1" x14ac:dyDescent="0.2">
      <c r="A86" s="43" t="s">
        <v>126</v>
      </c>
      <c r="B86" s="24" t="s">
        <v>127</v>
      </c>
      <c r="C86" s="25">
        <v>2</v>
      </c>
      <c r="D86" s="26" t="s">
        <v>24</v>
      </c>
      <c r="E86" s="27"/>
      <c r="F86" s="26">
        <f t="shared" si="1"/>
        <v>0</v>
      </c>
    </row>
    <row r="87" spans="1:6" ht="18.75" customHeight="1" x14ac:dyDescent="0.2">
      <c r="A87" s="43" t="s">
        <v>128</v>
      </c>
      <c r="B87" s="24" t="s">
        <v>129</v>
      </c>
      <c r="C87" s="25">
        <v>3</v>
      </c>
      <c r="D87" s="26" t="s">
        <v>24</v>
      </c>
      <c r="E87" s="27"/>
      <c r="F87" s="26">
        <f t="shared" si="1"/>
        <v>0</v>
      </c>
    </row>
    <row r="88" spans="1:6" ht="18.75" customHeight="1" x14ac:dyDescent="0.2">
      <c r="A88" s="43" t="s">
        <v>130</v>
      </c>
      <c r="B88" s="24" t="s">
        <v>131</v>
      </c>
      <c r="C88" s="25">
        <v>2</v>
      </c>
      <c r="D88" s="26" t="s">
        <v>24</v>
      </c>
      <c r="E88" s="27"/>
      <c r="F88" s="26">
        <f t="shared" si="1"/>
        <v>0</v>
      </c>
    </row>
    <row r="89" spans="1:6" ht="18.75" customHeight="1" x14ac:dyDescent="0.2">
      <c r="A89" s="43" t="s">
        <v>132</v>
      </c>
      <c r="B89" s="24" t="s">
        <v>133</v>
      </c>
      <c r="C89" s="25">
        <v>2</v>
      </c>
      <c r="D89" s="26" t="s">
        <v>24</v>
      </c>
      <c r="E89" s="27"/>
      <c r="F89" s="26">
        <f t="shared" si="1"/>
        <v>0</v>
      </c>
    </row>
    <row r="90" spans="1:6" ht="18.75" customHeight="1" x14ac:dyDescent="0.2">
      <c r="A90" s="43" t="s">
        <v>134</v>
      </c>
      <c r="B90" s="24" t="s">
        <v>135</v>
      </c>
      <c r="C90" s="25">
        <v>2</v>
      </c>
      <c r="D90" s="26" t="s">
        <v>24</v>
      </c>
      <c r="E90" s="27"/>
      <c r="F90" s="26">
        <f t="shared" si="1"/>
        <v>0</v>
      </c>
    </row>
    <row r="91" spans="1:6" ht="18.75" customHeight="1" x14ac:dyDescent="0.2">
      <c r="A91" s="43" t="s">
        <v>136</v>
      </c>
      <c r="B91" s="24" t="s">
        <v>137</v>
      </c>
      <c r="C91" s="25">
        <v>2</v>
      </c>
      <c r="D91" s="26" t="s">
        <v>24</v>
      </c>
      <c r="E91" s="27"/>
      <c r="F91" s="26">
        <f t="shared" si="1"/>
        <v>0</v>
      </c>
    </row>
    <row r="92" spans="1:6" ht="18.75" customHeight="1" x14ac:dyDescent="0.2">
      <c r="A92" s="43" t="s">
        <v>138</v>
      </c>
      <c r="B92" s="24" t="s">
        <v>139</v>
      </c>
      <c r="C92" s="25">
        <v>2</v>
      </c>
      <c r="D92" s="26" t="s">
        <v>24</v>
      </c>
      <c r="E92" s="27"/>
      <c r="F92" s="26">
        <f t="shared" si="1"/>
        <v>0</v>
      </c>
    </row>
    <row r="93" spans="1:6" ht="25.5" x14ac:dyDescent="0.2">
      <c r="A93" s="43" t="s">
        <v>140</v>
      </c>
      <c r="B93" s="24" t="s">
        <v>141</v>
      </c>
      <c r="C93" s="25">
        <v>3</v>
      </c>
      <c r="D93" s="26" t="s">
        <v>24</v>
      </c>
      <c r="E93" s="27"/>
      <c r="F93" s="26">
        <f t="shared" si="1"/>
        <v>0</v>
      </c>
    </row>
    <row r="94" spans="1:6" ht="18.75" customHeight="1" x14ac:dyDescent="0.2">
      <c r="A94" s="43" t="s">
        <v>142</v>
      </c>
      <c r="B94" s="24" t="s">
        <v>143</v>
      </c>
      <c r="C94" s="25">
        <v>3</v>
      </c>
      <c r="D94" s="26" t="s">
        <v>24</v>
      </c>
      <c r="E94" s="27"/>
      <c r="F94" s="26">
        <f t="shared" si="1"/>
        <v>0</v>
      </c>
    </row>
    <row r="95" spans="1:6" ht="18.75" customHeight="1" x14ac:dyDescent="0.2">
      <c r="A95" s="43" t="s">
        <v>144</v>
      </c>
      <c r="B95" s="24" t="s">
        <v>145</v>
      </c>
      <c r="C95" s="25">
        <v>3</v>
      </c>
      <c r="D95" s="26" t="s">
        <v>24</v>
      </c>
      <c r="E95" s="27"/>
      <c r="F95" s="26">
        <f t="shared" si="1"/>
        <v>0</v>
      </c>
    </row>
    <row r="96" spans="1:6" ht="18.75" customHeight="1" x14ac:dyDescent="0.2">
      <c r="A96" s="43" t="s">
        <v>146</v>
      </c>
      <c r="B96" s="24" t="s">
        <v>147</v>
      </c>
      <c r="C96" s="25">
        <v>50</v>
      </c>
      <c r="D96" s="26" t="s">
        <v>24</v>
      </c>
      <c r="E96" s="27"/>
      <c r="F96" s="26">
        <f t="shared" si="1"/>
        <v>0</v>
      </c>
    </row>
    <row r="97" spans="1:6" ht="25.5" x14ac:dyDescent="0.2">
      <c r="A97" s="43" t="s">
        <v>148</v>
      </c>
      <c r="B97" s="24" t="s">
        <v>149</v>
      </c>
      <c r="C97" s="25">
        <v>2</v>
      </c>
      <c r="D97" s="26" t="s">
        <v>24</v>
      </c>
      <c r="E97" s="27"/>
      <c r="F97" s="26">
        <f t="shared" si="1"/>
        <v>0</v>
      </c>
    </row>
    <row r="98" spans="1:6" ht="25.5" x14ac:dyDescent="0.2">
      <c r="A98" s="43" t="s">
        <v>150</v>
      </c>
      <c r="B98" s="24" t="s">
        <v>151</v>
      </c>
      <c r="C98" s="25">
        <v>2</v>
      </c>
      <c r="D98" s="26" t="s">
        <v>24</v>
      </c>
      <c r="E98" s="27"/>
      <c r="F98" s="26">
        <f t="shared" si="1"/>
        <v>0</v>
      </c>
    </row>
    <row r="99" spans="1:6" ht="18.75" customHeight="1" x14ac:dyDescent="0.2">
      <c r="A99" s="43" t="s">
        <v>152</v>
      </c>
      <c r="B99" s="24" t="s">
        <v>153</v>
      </c>
      <c r="C99" s="25">
        <v>10</v>
      </c>
      <c r="D99" s="26" t="s">
        <v>24</v>
      </c>
      <c r="E99" s="27"/>
      <c r="F99" s="26">
        <f t="shared" si="1"/>
        <v>0</v>
      </c>
    </row>
    <row r="100" spans="1:6" ht="18.75" customHeight="1" x14ac:dyDescent="0.2">
      <c r="A100" s="43" t="s">
        <v>154</v>
      </c>
      <c r="B100" s="24" t="s">
        <v>155</v>
      </c>
      <c r="C100" s="25">
        <v>3</v>
      </c>
      <c r="D100" s="26" t="s">
        <v>24</v>
      </c>
      <c r="E100" s="27"/>
      <c r="F100" s="26">
        <f t="shared" ref="F100:F131" si="2">C100*E100</f>
        <v>0</v>
      </c>
    </row>
    <row r="101" spans="1:6" ht="39.75" x14ac:dyDescent="0.2">
      <c r="A101" s="43" t="s">
        <v>156</v>
      </c>
      <c r="B101" s="24" t="s">
        <v>157</v>
      </c>
      <c r="C101" s="25">
        <v>30</v>
      </c>
      <c r="D101" s="26" t="s">
        <v>24</v>
      </c>
      <c r="E101" s="27"/>
      <c r="F101" s="26">
        <f t="shared" si="2"/>
        <v>0</v>
      </c>
    </row>
    <row r="102" spans="1:6" ht="39.75" x14ac:dyDescent="0.2">
      <c r="A102" s="43" t="s">
        <v>158</v>
      </c>
      <c r="B102" s="24" t="s">
        <v>159</v>
      </c>
      <c r="C102" s="25">
        <v>30</v>
      </c>
      <c r="D102" s="26" t="s">
        <v>24</v>
      </c>
      <c r="E102" s="27"/>
      <c r="F102" s="26">
        <f t="shared" si="2"/>
        <v>0</v>
      </c>
    </row>
    <row r="103" spans="1:6" ht="51.75" customHeight="1" x14ac:dyDescent="0.2">
      <c r="A103" s="43" t="s">
        <v>160</v>
      </c>
      <c r="B103" s="44" t="s">
        <v>161</v>
      </c>
      <c r="C103" s="25">
        <v>50</v>
      </c>
      <c r="D103" s="26" t="s">
        <v>24</v>
      </c>
      <c r="E103" s="27"/>
      <c r="F103" s="26">
        <f t="shared" si="2"/>
        <v>0</v>
      </c>
    </row>
    <row r="104" spans="1:6" ht="45" customHeight="1" x14ac:dyDescent="0.2">
      <c r="A104" s="43" t="s">
        <v>162</v>
      </c>
      <c r="B104" s="24" t="s">
        <v>163</v>
      </c>
      <c r="C104" s="25">
        <v>50</v>
      </c>
      <c r="D104" s="26" t="s">
        <v>24</v>
      </c>
      <c r="E104" s="27"/>
      <c r="F104" s="26">
        <f t="shared" si="2"/>
        <v>0</v>
      </c>
    </row>
    <row r="105" spans="1:6" ht="53.25" customHeight="1" x14ac:dyDescent="0.2">
      <c r="A105" s="43" t="s">
        <v>164</v>
      </c>
      <c r="B105" s="24" t="s">
        <v>165</v>
      </c>
      <c r="C105" s="25">
        <v>30</v>
      </c>
      <c r="D105" s="26" t="s">
        <v>24</v>
      </c>
      <c r="E105" s="27"/>
      <c r="F105" s="26">
        <f t="shared" si="2"/>
        <v>0</v>
      </c>
    </row>
    <row r="106" spans="1:6" ht="55.5" customHeight="1" x14ac:dyDescent="0.2">
      <c r="A106" s="43" t="s">
        <v>166</v>
      </c>
      <c r="B106" s="24" t="s">
        <v>167</v>
      </c>
      <c r="C106" s="25">
        <v>30</v>
      </c>
      <c r="D106" s="26" t="s">
        <v>24</v>
      </c>
      <c r="E106" s="27"/>
      <c r="F106" s="26">
        <f t="shared" si="2"/>
        <v>0</v>
      </c>
    </row>
    <row r="107" spans="1:6" ht="55.5" customHeight="1" x14ac:dyDescent="0.2">
      <c r="A107" s="43" t="s">
        <v>168</v>
      </c>
      <c r="B107" s="24" t="s">
        <v>169</v>
      </c>
      <c r="C107" s="25">
        <v>20</v>
      </c>
      <c r="D107" s="26" t="s">
        <v>24</v>
      </c>
      <c r="E107" s="27"/>
      <c r="F107" s="26">
        <f t="shared" si="2"/>
        <v>0</v>
      </c>
    </row>
    <row r="108" spans="1:6" ht="54.75" customHeight="1" x14ac:dyDescent="0.2">
      <c r="A108" s="43" t="s">
        <v>170</v>
      </c>
      <c r="B108" s="24" t="s">
        <v>171</v>
      </c>
      <c r="C108" s="25">
        <v>20</v>
      </c>
      <c r="D108" s="26" t="s">
        <v>24</v>
      </c>
      <c r="E108" s="27"/>
      <c r="F108" s="26">
        <f t="shared" si="2"/>
        <v>0</v>
      </c>
    </row>
    <row r="109" spans="1:6" ht="51.75" customHeight="1" x14ac:dyDescent="0.2">
      <c r="A109" s="43" t="s">
        <v>172</v>
      </c>
      <c r="B109" s="24" t="s">
        <v>173</v>
      </c>
      <c r="C109" s="25">
        <v>10</v>
      </c>
      <c r="D109" s="26" t="s">
        <v>24</v>
      </c>
      <c r="E109" s="27"/>
      <c r="F109" s="26">
        <f t="shared" si="2"/>
        <v>0</v>
      </c>
    </row>
    <row r="110" spans="1:6" ht="28.5" customHeight="1" x14ac:dyDescent="0.2">
      <c r="A110" s="43" t="s">
        <v>174</v>
      </c>
      <c r="B110" s="24" t="s">
        <v>175</v>
      </c>
      <c r="C110" s="25">
        <v>10</v>
      </c>
      <c r="D110" s="26" t="s">
        <v>24</v>
      </c>
      <c r="E110" s="27"/>
      <c r="F110" s="26">
        <f t="shared" si="2"/>
        <v>0</v>
      </c>
    </row>
    <row r="111" spans="1:6" ht="30" customHeight="1" x14ac:dyDescent="0.2">
      <c r="A111" s="43" t="s">
        <v>176</v>
      </c>
      <c r="B111" s="24" t="s">
        <v>177</v>
      </c>
      <c r="C111" s="25">
        <v>8</v>
      </c>
      <c r="D111" s="26" t="s">
        <v>24</v>
      </c>
      <c r="E111" s="27"/>
      <c r="F111" s="26">
        <f t="shared" si="2"/>
        <v>0</v>
      </c>
    </row>
    <row r="112" spans="1:6" ht="25.5" x14ac:dyDescent="0.2">
      <c r="A112" s="43" t="s">
        <v>178</v>
      </c>
      <c r="B112" s="24" t="s">
        <v>179</v>
      </c>
      <c r="C112" s="25">
        <v>10</v>
      </c>
      <c r="D112" s="26" t="s">
        <v>24</v>
      </c>
      <c r="E112" s="27"/>
      <c r="F112" s="26">
        <f t="shared" si="2"/>
        <v>0</v>
      </c>
    </row>
    <row r="113" spans="1:6" ht="25.5" x14ac:dyDescent="0.2">
      <c r="A113" s="43" t="s">
        <v>180</v>
      </c>
      <c r="B113" s="24" t="s">
        <v>181</v>
      </c>
      <c r="C113" s="25">
        <v>20</v>
      </c>
      <c r="D113" s="26" t="s">
        <v>24</v>
      </c>
      <c r="E113" s="27"/>
      <c r="F113" s="26">
        <f t="shared" si="2"/>
        <v>0</v>
      </c>
    </row>
    <row r="114" spans="1:6" ht="25.5" x14ac:dyDescent="0.2">
      <c r="A114" s="43" t="s">
        <v>182</v>
      </c>
      <c r="B114" s="24" t="s">
        <v>183</v>
      </c>
      <c r="C114" s="25">
        <v>10</v>
      </c>
      <c r="D114" s="26" t="s">
        <v>24</v>
      </c>
      <c r="E114" s="27"/>
      <c r="F114" s="26">
        <f t="shared" si="2"/>
        <v>0</v>
      </c>
    </row>
    <row r="115" spans="1:6" ht="29.25" customHeight="1" x14ac:dyDescent="0.2">
      <c r="A115" s="43" t="s">
        <v>184</v>
      </c>
      <c r="B115" s="24" t="s">
        <v>185</v>
      </c>
      <c r="C115" s="25">
        <v>30</v>
      </c>
      <c r="D115" s="26" t="s">
        <v>24</v>
      </c>
      <c r="E115" s="27"/>
      <c r="F115" s="26">
        <f t="shared" si="2"/>
        <v>0</v>
      </c>
    </row>
    <row r="116" spans="1:6" ht="28.5" customHeight="1" x14ac:dyDescent="0.2">
      <c r="A116" s="43" t="s">
        <v>186</v>
      </c>
      <c r="B116" s="24" t="s">
        <v>187</v>
      </c>
      <c r="C116" s="25">
        <v>30</v>
      </c>
      <c r="D116" s="26" t="s">
        <v>24</v>
      </c>
      <c r="E116" s="27"/>
      <c r="F116" s="26">
        <f t="shared" si="2"/>
        <v>0</v>
      </c>
    </row>
    <row r="117" spans="1:6" ht="28.5" customHeight="1" x14ac:dyDescent="0.2">
      <c r="A117" s="43" t="s">
        <v>188</v>
      </c>
      <c r="B117" s="24" t="s">
        <v>189</v>
      </c>
      <c r="C117" s="25">
        <v>20</v>
      </c>
      <c r="D117" s="26" t="s">
        <v>24</v>
      </c>
      <c r="E117" s="27"/>
      <c r="F117" s="26">
        <f t="shared" si="2"/>
        <v>0</v>
      </c>
    </row>
    <row r="118" spans="1:6" ht="28.5" customHeight="1" x14ac:dyDescent="0.2">
      <c r="A118" s="43" t="s">
        <v>190</v>
      </c>
      <c r="B118" s="24" t="s">
        <v>191</v>
      </c>
      <c r="C118" s="25">
        <v>15</v>
      </c>
      <c r="D118" s="26" t="s">
        <v>24</v>
      </c>
      <c r="E118" s="27"/>
      <c r="F118" s="26">
        <f t="shared" si="2"/>
        <v>0</v>
      </c>
    </row>
    <row r="119" spans="1:6" ht="28.5" customHeight="1" x14ac:dyDescent="0.2">
      <c r="A119" s="43" t="s">
        <v>192</v>
      </c>
      <c r="B119" s="24" t="s">
        <v>193</v>
      </c>
      <c r="C119" s="25">
        <v>6</v>
      </c>
      <c r="D119" s="26" t="s">
        <v>24</v>
      </c>
      <c r="E119" s="27"/>
      <c r="F119" s="26">
        <f t="shared" si="2"/>
        <v>0</v>
      </c>
    </row>
    <row r="120" spans="1:6" ht="28.5" customHeight="1" x14ac:dyDescent="0.2">
      <c r="A120" s="43" t="s">
        <v>194</v>
      </c>
      <c r="B120" s="24" t="s">
        <v>195</v>
      </c>
      <c r="C120" s="25">
        <v>4</v>
      </c>
      <c r="D120" s="26" t="s">
        <v>24</v>
      </c>
      <c r="E120" s="27"/>
      <c r="F120" s="26">
        <f t="shared" si="2"/>
        <v>0</v>
      </c>
    </row>
    <row r="121" spans="1:6" ht="17.25" customHeight="1" x14ac:dyDescent="0.2">
      <c r="A121" s="43" t="s">
        <v>196</v>
      </c>
      <c r="B121" s="24" t="s">
        <v>197</v>
      </c>
      <c r="C121" s="25">
        <v>30</v>
      </c>
      <c r="D121" s="26" t="s">
        <v>24</v>
      </c>
      <c r="E121" s="27"/>
      <c r="F121" s="26">
        <f t="shared" si="2"/>
        <v>0</v>
      </c>
    </row>
    <row r="122" spans="1:6" ht="25.5" x14ac:dyDescent="0.2">
      <c r="A122" s="43" t="s">
        <v>198</v>
      </c>
      <c r="B122" s="24" t="s">
        <v>199</v>
      </c>
      <c r="C122" s="25">
        <v>20</v>
      </c>
      <c r="D122" s="26" t="s">
        <v>24</v>
      </c>
      <c r="E122" s="27"/>
      <c r="F122" s="26">
        <f t="shared" si="2"/>
        <v>0</v>
      </c>
    </row>
    <row r="123" spans="1:6" ht="29.25" customHeight="1" x14ac:dyDescent="0.2">
      <c r="A123" s="43" t="s">
        <v>200</v>
      </c>
      <c r="B123" s="24" t="s">
        <v>201</v>
      </c>
      <c r="C123" s="25">
        <v>8</v>
      </c>
      <c r="D123" s="26" t="s">
        <v>24</v>
      </c>
      <c r="E123" s="27"/>
      <c r="F123" s="26">
        <f t="shared" si="2"/>
        <v>0</v>
      </c>
    </row>
    <row r="124" spans="1:6" ht="18.75" customHeight="1" x14ac:dyDescent="0.2">
      <c r="A124" s="43" t="s">
        <v>202</v>
      </c>
      <c r="B124" s="24" t="s">
        <v>203</v>
      </c>
      <c r="C124" s="25">
        <v>35</v>
      </c>
      <c r="D124" s="26" t="s">
        <v>24</v>
      </c>
      <c r="E124" s="27"/>
      <c r="F124" s="26">
        <f t="shared" si="2"/>
        <v>0</v>
      </c>
    </row>
    <row r="125" spans="1:6" ht="18.75" customHeight="1" x14ac:dyDescent="0.2">
      <c r="A125" s="43" t="s">
        <v>204</v>
      </c>
      <c r="B125" s="24" t="s">
        <v>205</v>
      </c>
      <c r="C125" s="25">
        <v>50</v>
      </c>
      <c r="D125" s="26" t="s">
        <v>24</v>
      </c>
      <c r="E125" s="27"/>
      <c r="F125" s="26">
        <f t="shared" si="2"/>
        <v>0</v>
      </c>
    </row>
    <row r="126" spans="1:6" ht="18.75" customHeight="1" x14ac:dyDescent="0.2">
      <c r="A126" s="43" t="s">
        <v>206</v>
      </c>
      <c r="B126" s="24" t="s">
        <v>207</v>
      </c>
      <c r="C126" s="25">
        <v>30</v>
      </c>
      <c r="D126" s="26" t="s">
        <v>24</v>
      </c>
      <c r="E126" s="27"/>
      <c r="F126" s="26">
        <f t="shared" si="2"/>
        <v>0</v>
      </c>
    </row>
    <row r="127" spans="1:6" ht="18.75" customHeight="1" x14ac:dyDescent="0.2">
      <c r="A127" s="43" t="s">
        <v>208</v>
      </c>
      <c r="B127" s="24" t="s">
        <v>209</v>
      </c>
      <c r="C127" s="25">
        <v>30</v>
      </c>
      <c r="D127" s="26" t="s">
        <v>24</v>
      </c>
      <c r="E127" s="27"/>
      <c r="F127" s="26">
        <f t="shared" si="2"/>
        <v>0</v>
      </c>
    </row>
    <row r="128" spans="1:6" ht="18.75" customHeight="1" x14ac:dyDescent="0.2">
      <c r="A128" s="43" t="s">
        <v>210</v>
      </c>
      <c r="B128" s="24" t="s">
        <v>211</v>
      </c>
      <c r="C128" s="25">
        <v>50</v>
      </c>
      <c r="D128" s="26" t="s">
        <v>24</v>
      </c>
      <c r="E128" s="27"/>
      <c r="F128" s="26">
        <f t="shared" si="2"/>
        <v>0</v>
      </c>
    </row>
    <row r="129" spans="1:6" ht="18.75" customHeight="1" x14ac:dyDescent="0.2">
      <c r="A129" s="43" t="s">
        <v>212</v>
      </c>
      <c r="B129" s="24" t="s">
        <v>213</v>
      </c>
      <c r="C129" s="25">
        <v>20</v>
      </c>
      <c r="D129" s="26" t="s">
        <v>24</v>
      </c>
      <c r="E129" s="27"/>
      <c r="F129" s="26">
        <f t="shared" si="2"/>
        <v>0</v>
      </c>
    </row>
    <row r="130" spans="1:6" ht="18.75" customHeight="1" x14ac:dyDescent="0.2">
      <c r="A130" s="43" t="s">
        <v>214</v>
      </c>
      <c r="B130" s="24" t="s">
        <v>215</v>
      </c>
      <c r="C130" s="25">
        <v>10</v>
      </c>
      <c r="D130" s="26" t="s">
        <v>24</v>
      </c>
      <c r="E130" s="27"/>
      <c r="F130" s="26">
        <f t="shared" si="2"/>
        <v>0</v>
      </c>
    </row>
    <row r="131" spans="1:6" ht="18.75" customHeight="1" x14ac:dyDescent="0.2">
      <c r="A131" s="43" t="s">
        <v>216</v>
      </c>
      <c r="B131" s="24" t="s">
        <v>217</v>
      </c>
      <c r="C131" s="25">
        <v>15</v>
      </c>
      <c r="D131" s="26" t="s">
        <v>24</v>
      </c>
      <c r="E131" s="27"/>
      <c r="F131" s="26">
        <f t="shared" si="2"/>
        <v>0</v>
      </c>
    </row>
    <row r="132" spans="1:6" ht="18.75" customHeight="1" x14ac:dyDescent="0.2">
      <c r="A132" s="43" t="s">
        <v>218</v>
      </c>
      <c r="B132" s="24" t="s">
        <v>219</v>
      </c>
      <c r="C132" s="25">
        <v>15</v>
      </c>
      <c r="D132" s="26" t="s">
        <v>24</v>
      </c>
      <c r="E132" s="27"/>
      <c r="F132" s="26">
        <f t="shared" ref="F132:F163" si="3">C132*E132</f>
        <v>0</v>
      </c>
    </row>
    <row r="133" spans="1:6" ht="18.75" customHeight="1" x14ac:dyDescent="0.2">
      <c r="A133" s="43" t="s">
        <v>220</v>
      </c>
      <c r="B133" s="24" t="s">
        <v>221</v>
      </c>
      <c r="C133" s="25">
        <v>25</v>
      </c>
      <c r="D133" s="26" t="s">
        <v>24</v>
      </c>
      <c r="E133" s="27"/>
      <c r="F133" s="26">
        <f t="shared" si="3"/>
        <v>0</v>
      </c>
    </row>
    <row r="134" spans="1:6" ht="25.5" x14ac:dyDescent="0.2">
      <c r="A134" s="43" t="s">
        <v>222</v>
      </c>
      <c r="B134" s="24" t="s">
        <v>223</v>
      </c>
      <c r="C134" s="25">
        <v>40</v>
      </c>
      <c r="D134" s="26" t="s">
        <v>24</v>
      </c>
      <c r="E134" s="27"/>
      <c r="F134" s="26">
        <f t="shared" si="3"/>
        <v>0</v>
      </c>
    </row>
    <row r="135" spans="1:6" ht="25.5" x14ac:dyDescent="0.2">
      <c r="A135" s="43" t="s">
        <v>224</v>
      </c>
      <c r="B135" s="24" t="s">
        <v>225</v>
      </c>
      <c r="C135" s="25">
        <v>35</v>
      </c>
      <c r="D135" s="26" t="s">
        <v>24</v>
      </c>
      <c r="E135" s="27"/>
      <c r="F135" s="26">
        <f t="shared" si="3"/>
        <v>0</v>
      </c>
    </row>
    <row r="136" spans="1:6" ht="18.75" customHeight="1" x14ac:dyDescent="0.2">
      <c r="A136" s="43" t="s">
        <v>226</v>
      </c>
      <c r="B136" s="24" t="s">
        <v>227</v>
      </c>
      <c r="C136" s="25">
        <v>30</v>
      </c>
      <c r="D136" s="26" t="s">
        <v>24</v>
      </c>
      <c r="E136" s="27"/>
      <c r="F136" s="26">
        <f t="shared" si="3"/>
        <v>0</v>
      </c>
    </row>
    <row r="137" spans="1:6" ht="25.5" x14ac:dyDescent="0.2">
      <c r="A137" s="43" t="s">
        <v>228</v>
      </c>
      <c r="B137" s="24" t="s">
        <v>229</v>
      </c>
      <c r="C137" s="25">
        <v>30</v>
      </c>
      <c r="D137" s="26" t="s">
        <v>24</v>
      </c>
      <c r="E137" s="27"/>
      <c r="F137" s="26">
        <f t="shared" si="3"/>
        <v>0</v>
      </c>
    </row>
    <row r="138" spans="1:6" ht="25.5" x14ac:dyDescent="0.2">
      <c r="A138" s="43" t="s">
        <v>230</v>
      </c>
      <c r="B138" s="24" t="s">
        <v>231</v>
      </c>
      <c r="C138" s="25">
        <v>7</v>
      </c>
      <c r="D138" s="26" t="s">
        <v>24</v>
      </c>
      <c r="E138" s="27"/>
      <c r="F138" s="26">
        <f t="shared" si="3"/>
        <v>0</v>
      </c>
    </row>
    <row r="139" spans="1:6" ht="38.25" x14ac:dyDescent="0.2">
      <c r="A139" s="43" t="s">
        <v>232</v>
      </c>
      <c r="B139" s="24" t="s">
        <v>233</v>
      </c>
      <c r="C139" s="25">
        <v>1</v>
      </c>
      <c r="D139" s="26" t="s">
        <v>24</v>
      </c>
      <c r="E139" s="27"/>
      <c r="F139" s="26">
        <f t="shared" si="3"/>
        <v>0</v>
      </c>
    </row>
    <row r="140" spans="1:6" ht="38.25" x14ac:dyDescent="0.2">
      <c r="A140" s="43" t="s">
        <v>234</v>
      </c>
      <c r="B140" s="24" t="s">
        <v>235</v>
      </c>
      <c r="C140" s="25">
        <v>1</v>
      </c>
      <c r="D140" s="26" t="s">
        <v>24</v>
      </c>
      <c r="E140" s="27"/>
      <c r="F140" s="26">
        <f t="shared" si="3"/>
        <v>0</v>
      </c>
    </row>
    <row r="141" spans="1:6" ht="25.5" x14ac:dyDescent="0.2">
      <c r="A141" s="43" t="s">
        <v>236</v>
      </c>
      <c r="B141" s="24" t="s">
        <v>237</v>
      </c>
      <c r="C141" s="25">
        <v>35</v>
      </c>
      <c r="D141" s="26" t="s">
        <v>24</v>
      </c>
      <c r="E141" s="27"/>
      <c r="F141" s="26">
        <f t="shared" si="3"/>
        <v>0</v>
      </c>
    </row>
    <row r="142" spans="1:6" ht="25.5" x14ac:dyDescent="0.2">
      <c r="A142" s="43" t="s">
        <v>238</v>
      </c>
      <c r="B142" s="24" t="s">
        <v>239</v>
      </c>
      <c r="C142" s="25">
        <v>10</v>
      </c>
      <c r="D142" s="26" t="s">
        <v>24</v>
      </c>
      <c r="E142" s="27"/>
      <c r="F142" s="26">
        <f t="shared" si="3"/>
        <v>0</v>
      </c>
    </row>
    <row r="143" spans="1:6" ht="25.5" x14ac:dyDescent="0.2">
      <c r="A143" s="43" t="s">
        <v>240</v>
      </c>
      <c r="B143" s="24" t="s">
        <v>241</v>
      </c>
      <c r="C143" s="25">
        <v>10</v>
      </c>
      <c r="D143" s="26" t="s">
        <v>24</v>
      </c>
      <c r="E143" s="27"/>
      <c r="F143" s="26">
        <f t="shared" si="3"/>
        <v>0</v>
      </c>
    </row>
    <row r="144" spans="1:6" x14ac:dyDescent="0.2">
      <c r="A144" s="43" t="s">
        <v>242</v>
      </c>
      <c r="B144" s="24" t="s">
        <v>243</v>
      </c>
      <c r="C144" s="25">
        <v>8</v>
      </c>
      <c r="D144" s="26" t="s">
        <v>24</v>
      </c>
      <c r="E144" s="27"/>
      <c r="F144" s="26">
        <f t="shared" si="3"/>
        <v>0</v>
      </c>
    </row>
    <row r="145" spans="1:6" ht="21" customHeight="1" x14ac:dyDescent="0.2">
      <c r="A145" s="43" t="s">
        <v>244</v>
      </c>
      <c r="B145" s="24" t="s">
        <v>245</v>
      </c>
      <c r="C145" s="25">
        <v>35</v>
      </c>
      <c r="D145" s="26" t="s">
        <v>99</v>
      </c>
      <c r="E145" s="27"/>
      <c r="F145" s="26">
        <f t="shared" si="3"/>
        <v>0</v>
      </c>
    </row>
    <row r="146" spans="1:6" ht="18.75" customHeight="1" x14ac:dyDescent="0.2">
      <c r="A146" s="43" t="s">
        <v>246</v>
      </c>
      <c r="B146" s="24" t="s">
        <v>247</v>
      </c>
      <c r="C146" s="25">
        <v>35</v>
      </c>
      <c r="D146" s="26" t="s">
        <v>99</v>
      </c>
      <c r="E146" s="27"/>
      <c r="F146" s="26">
        <f t="shared" si="3"/>
        <v>0</v>
      </c>
    </row>
    <row r="147" spans="1:6" ht="18.75" customHeight="1" x14ac:dyDescent="0.2">
      <c r="A147" s="43" t="s">
        <v>248</v>
      </c>
      <c r="B147" s="24" t="s">
        <v>249</v>
      </c>
      <c r="C147" s="25">
        <v>35</v>
      </c>
      <c r="D147" s="26" t="s">
        <v>99</v>
      </c>
      <c r="E147" s="27"/>
      <c r="F147" s="26">
        <f t="shared" si="3"/>
        <v>0</v>
      </c>
    </row>
    <row r="148" spans="1:6" ht="27.75" customHeight="1" x14ac:dyDescent="0.2">
      <c r="A148" s="43" t="s">
        <v>250</v>
      </c>
      <c r="B148" s="24" t="s">
        <v>251</v>
      </c>
      <c r="C148" s="25">
        <v>35</v>
      </c>
      <c r="D148" s="26" t="s">
        <v>99</v>
      </c>
      <c r="E148" s="27"/>
      <c r="F148" s="26">
        <f t="shared" si="3"/>
        <v>0</v>
      </c>
    </row>
    <row r="149" spans="1:6" ht="28.5" customHeight="1" x14ac:dyDescent="0.2">
      <c r="A149" s="43" t="s">
        <v>252</v>
      </c>
      <c r="B149" s="24" t="s">
        <v>253</v>
      </c>
      <c r="C149" s="25">
        <v>25</v>
      </c>
      <c r="D149" s="26" t="s">
        <v>99</v>
      </c>
      <c r="E149" s="27"/>
      <c r="F149" s="26">
        <f t="shared" si="3"/>
        <v>0</v>
      </c>
    </row>
    <row r="150" spans="1:6" ht="27.75" customHeight="1" x14ac:dyDescent="0.2">
      <c r="A150" s="43" t="s">
        <v>254</v>
      </c>
      <c r="B150" s="24" t="s">
        <v>255</v>
      </c>
      <c r="C150" s="25">
        <v>25</v>
      </c>
      <c r="D150" s="26" t="s">
        <v>99</v>
      </c>
      <c r="E150" s="27"/>
      <c r="F150" s="26">
        <f t="shared" si="3"/>
        <v>0</v>
      </c>
    </row>
    <row r="151" spans="1:6" ht="29.25" customHeight="1" x14ac:dyDescent="0.2">
      <c r="A151" s="43" t="s">
        <v>256</v>
      </c>
      <c r="B151" s="24" t="s">
        <v>257</v>
      </c>
      <c r="C151" s="25">
        <v>24</v>
      </c>
      <c r="D151" s="26" t="s">
        <v>99</v>
      </c>
      <c r="E151" s="27"/>
      <c r="F151" s="26">
        <f t="shared" si="3"/>
        <v>0</v>
      </c>
    </row>
    <row r="152" spans="1:6" ht="25.5" x14ac:dyDescent="0.2">
      <c r="A152" s="43" t="s">
        <v>258</v>
      </c>
      <c r="B152" s="24" t="s">
        <v>259</v>
      </c>
      <c r="C152" s="25">
        <v>8</v>
      </c>
      <c r="D152" s="26" t="s">
        <v>24</v>
      </c>
      <c r="E152" s="27"/>
      <c r="F152" s="26">
        <f t="shared" si="3"/>
        <v>0</v>
      </c>
    </row>
    <row r="153" spans="1:6" ht="25.5" x14ac:dyDescent="0.2">
      <c r="A153" s="43" t="s">
        <v>260</v>
      </c>
      <c r="B153" s="24" t="s">
        <v>261</v>
      </c>
      <c r="C153" s="25">
        <v>5</v>
      </c>
      <c r="D153" s="26" t="s">
        <v>24</v>
      </c>
      <c r="E153" s="27"/>
      <c r="F153" s="26">
        <f t="shared" si="3"/>
        <v>0</v>
      </c>
    </row>
    <row r="154" spans="1:6" ht="25.5" x14ac:dyDescent="0.2">
      <c r="A154" s="43" t="s">
        <v>262</v>
      </c>
      <c r="B154" s="24" t="s">
        <v>263</v>
      </c>
      <c r="C154" s="25">
        <v>10</v>
      </c>
      <c r="D154" s="26" t="s">
        <v>24</v>
      </c>
      <c r="E154" s="27"/>
      <c r="F154" s="26">
        <f t="shared" si="3"/>
        <v>0</v>
      </c>
    </row>
    <row r="155" spans="1:6" ht="25.5" x14ac:dyDescent="0.2">
      <c r="A155" s="43" t="s">
        <v>264</v>
      </c>
      <c r="B155" s="24" t="s">
        <v>265</v>
      </c>
      <c r="C155" s="25">
        <v>75</v>
      </c>
      <c r="D155" s="26" t="s">
        <v>24</v>
      </c>
      <c r="E155" s="27"/>
      <c r="F155" s="26">
        <f t="shared" si="3"/>
        <v>0</v>
      </c>
    </row>
    <row r="156" spans="1:6" ht="27.75" customHeight="1" x14ac:dyDescent="0.2">
      <c r="A156" s="43" t="s">
        <v>266</v>
      </c>
      <c r="B156" s="45" t="s">
        <v>267</v>
      </c>
      <c r="C156" s="25">
        <v>15</v>
      </c>
      <c r="D156" s="26" t="s">
        <v>24</v>
      </c>
      <c r="E156" s="27"/>
      <c r="F156" s="26">
        <f t="shared" si="3"/>
        <v>0</v>
      </c>
    </row>
    <row r="157" spans="1:6" ht="28.5" customHeight="1" x14ac:dyDescent="0.2">
      <c r="A157" s="43" t="s">
        <v>268</v>
      </c>
      <c r="B157" s="31" t="s">
        <v>269</v>
      </c>
      <c r="C157" s="25">
        <v>40</v>
      </c>
      <c r="D157" s="26" t="s">
        <v>24</v>
      </c>
      <c r="E157" s="27"/>
      <c r="F157" s="26">
        <f t="shared" si="3"/>
        <v>0</v>
      </c>
    </row>
    <row r="158" spans="1:6" ht="27" customHeight="1" x14ac:dyDescent="0.2">
      <c r="A158" s="43" t="s">
        <v>270</v>
      </c>
      <c r="B158" s="31" t="s">
        <v>271</v>
      </c>
      <c r="C158" s="25">
        <v>5</v>
      </c>
      <c r="D158" s="26" t="s">
        <v>24</v>
      </c>
      <c r="E158" s="27"/>
      <c r="F158" s="26">
        <f t="shared" si="3"/>
        <v>0</v>
      </c>
    </row>
    <row r="159" spans="1:6" ht="37.5" customHeight="1" x14ac:dyDescent="0.2">
      <c r="A159" s="43" t="s">
        <v>272</v>
      </c>
      <c r="B159" s="44" t="s">
        <v>273</v>
      </c>
      <c r="C159" s="25">
        <v>5</v>
      </c>
      <c r="D159" s="26" t="s">
        <v>24</v>
      </c>
      <c r="E159" s="27"/>
      <c r="F159" s="26">
        <f t="shared" si="3"/>
        <v>0</v>
      </c>
    </row>
    <row r="160" spans="1:6" ht="37.5" customHeight="1" x14ac:dyDescent="0.2">
      <c r="A160" s="43" t="s">
        <v>274</v>
      </c>
      <c r="B160" s="24" t="s">
        <v>275</v>
      </c>
      <c r="C160" s="25">
        <v>10</v>
      </c>
      <c r="D160" s="26" t="s">
        <v>24</v>
      </c>
      <c r="E160" s="27"/>
      <c r="F160" s="26">
        <f t="shared" si="3"/>
        <v>0</v>
      </c>
    </row>
    <row r="161" spans="1:6" ht="45" customHeight="1" x14ac:dyDescent="0.2">
      <c r="A161" s="43" t="s">
        <v>276</v>
      </c>
      <c r="B161" s="31" t="s">
        <v>277</v>
      </c>
      <c r="C161" s="25">
        <v>15</v>
      </c>
      <c r="D161" s="26" t="s">
        <v>24</v>
      </c>
      <c r="E161" s="27"/>
      <c r="F161" s="26">
        <f t="shared" si="3"/>
        <v>0</v>
      </c>
    </row>
    <row r="162" spans="1:6" ht="28.5" customHeight="1" x14ac:dyDescent="0.2">
      <c r="A162" s="43" t="s">
        <v>278</v>
      </c>
      <c r="B162" s="31" t="s">
        <v>279</v>
      </c>
      <c r="C162" s="25">
        <v>10</v>
      </c>
      <c r="D162" s="26" t="s">
        <v>24</v>
      </c>
      <c r="E162" s="27"/>
      <c r="F162" s="26">
        <f t="shared" si="3"/>
        <v>0</v>
      </c>
    </row>
    <row r="163" spans="1:6" ht="38.25" x14ac:dyDescent="0.2">
      <c r="A163" s="43" t="s">
        <v>280</v>
      </c>
      <c r="B163" s="31" t="s">
        <v>281</v>
      </c>
      <c r="C163" s="25">
        <v>20</v>
      </c>
      <c r="D163" s="26" t="s">
        <v>24</v>
      </c>
      <c r="E163" s="27"/>
      <c r="F163" s="26">
        <f t="shared" si="3"/>
        <v>0</v>
      </c>
    </row>
    <row r="164" spans="1:6" ht="38.25" x14ac:dyDescent="0.2">
      <c r="A164" s="43" t="s">
        <v>282</v>
      </c>
      <c r="B164" s="31" t="s">
        <v>283</v>
      </c>
      <c r="C164" s="25">
        <v>20</v>
      </c>
      <c r="D164" s="26" t="s">
        <v>24</v>
      </c>
      <c r="E164" s="27"/>
      <c r="F164" s="26">
        <f t="shared" ref="F164:F195" si="4">C164*E164</f>
        <v>0</v>
      </c>
    </row>
    <row r="165" spans="1:6" ht="38.25" x14ac:dyDescent="0.2">
      <c r="A165" s="43" t="s">
        <v>284</v>
      </c>
      <c r="B165" s="31" t="s">
        <v>285</v>
      </c>
      <c r="C165" s="25">
        <v>20</v>
      </c>
      <c r="D165" s="26" t="s">
        <v>24</v>
      </c>
      <c r="E165" s="27"/>
      <c r="F165" s="26">
        <f t="shared" si="4"/>
        <v>0</v>
      </c>
    </row>
    <row r="166" spans="1:6" ht="38.25" x14ac:dyDescent="0.2">
      <c r="A166" s="43" t="s">
        <v>286</v>
      </c>
      <c r="B166" s="31" t="s">
        <v>287</v>
      </c>
      <c r="C166" s="25">
        <v>20</v>
      </c>
      <c r="D166" s="26" t="s">
        <v>24</v>
      </c>
      <c r="E166" s="27"/>
      <c r="F166" s="26">
        <f t="shared" si="4"/>
        <v>0</v>
      </c>
    </row>
    <row r="167" spans="1:6" ht="38.25" x14ac:dyDescent="0.2">
      <c r="A167" s="43" t="s">
        <v>288</v>
      </c>
      <c r="B167" s="31" t="s">
        <v>289</v>
      </c>
      <c r="C167" s="25">
        <v>20</v>
      </c>
      <c r="D167" s="26" t="s">
        <v>24</v>
      </c>
      <c r="E167" s="27"/>
      <c r="F167" s="26">
        <f t="shared" si="4"/>
        <v>0</v>
      </c>
    </row>
    <row r="168" spans="1:6" ht="38.25" x14ac:dyDescent="0.2">
      <c r="A168" s="43" t="s">
        <v>290</v>
      </c>
      <c r="B168" s="24" t="s">
        <v>291</v>
      </c>
      <c r="C168" s="25">
        <v>6</v>
      </c>
      <c r="D168" s="26" t="s">
        <v>24</v>
      </c>
      <c r="E168" s="27"/>
      <c r="F168" s="26">
        <f t="shared" si="4"/>
        <v>0</v>
      </c>
    </row>
    <row r="169" spans="1:6" ht="18.75" customHeight="1" x14ac:dyDescent="0.2">
      <c r="A169" s="43" t="s">
        <v>292</v>
      </c>
      <c r="B169" s="24" t="s">
        <v>293</v>
      </c>
      <c r="C169" s="25">
        <v>250</v>
      </c>
      <c r="D169" s="26" t="s">
        <v>24</v>
      </c>
      <c r="E169" s="27"/>
      <c r="F169" s="26">
        <f t="shared" si="4"/>
        <v>0</v>
      </c>
    </row>
    <row r="170" spans="1:6" ht="18.75" customHeight="1" x14ac:dyDescent="0.2">
      <c r="A170" s="43" t="s">
        <v>294</v>
      </c>
      <c r="B170" s="24" t="s">
        <v>295</v>
      </c>
      <c r="C170" s="25">
        <v>60</v>
      </c>
      <c r="D170" s="26" t="s">
        <v>24</v>
      </c>
      <c r="E170" s="27"/>
      <c r="F170" s="26">
        <f t="shared" si="4"/>
        <v>0</v>
      </c>
    </row>
    <row r="171" spans="1:6" ht="18.75" customHeight="1" x14ac:dyDescent="0.2">
      <c r="A171" s="43" t="s">
        <v>296</v>
      </c>
      <c r="B171" s="24" t="s">
        <v>297</v>
      </c>
      <c r="C171" s="25">
        <v>60</v>
      </c>
      <c r="D171" s="26" t="s">
        <v>24</v>
      </c>
      <c r="E171" s="27"/>
      <c r="F171" s="26">
        <f t="shared" si="4"/>
        <v>0</v>
      </c>
    </row>
    <row r="172" spans="1:6" ht="18.75" customHeight="1" x14ac:dyDescent="0.2">
      <c r="A172" s="43" t="s">
        <v>298</v>
      </c>
      <c r="B172" s="24" t="s">
        <v>299</v>
      </c>
      <c r="C172" s="25">
        <v>20</v>
      </c>
      <c r="D172" s="26" t="s">
        <v>24</v>
      </c>
      <c r="E172" s="27"/>
      <c r="F172" s="26">
        <f t="shared" si="4"/>
        <v>0</v>
      </c>
    </row>
    <row r="173" spans="1:6" ht="18.75" customHeight="1" x14ac:dyDescent="0.2">
      <c r="A173" s="43" t="s">
        <v>300</v>
      </c>
      <c r="B173" s="24" t="s">
        <v>301</v>
      </c>
      <c r="C173" s="25">
        <v>20</v>
      </c>
      <c r="D173" s="26" t="s">
        <v>24</v>
      </c>
      <c r="E173" s="27"/>
      <c r="F173" s="26">
        <f t="shared" si="4"/>
        <v>0</v>
      </c>
    </row>
    <row r="174" spans="1:6" ht="18.75" customHeight="1" x14ac:dyDescent="0.2">
      <c r="A174" s="43" t="s">
        <v>302</v>
      </c>
      <c r="B174" s="24" t="s">
        <v>303</v>
      </c>
      <c r="C174" s="25">
        <v>20</v>
      </c>
      <c r="D174" s="26" t="s">
        <v>24</v>
      </c>
      <c r="E174" s="27"/>
      <c r="F174" s="26">
        <f t="shared" si="4"/>
        <v>0</v>
      </c>
    </row>
    <row r="175" spans="1:6" ht="18.75" customHeight="1" x14ac:dyDescent="0.2">
      <c r="A175" s="43" t="s">
        <v>304</v>
      </c>
      <c r="B175" s="24" t="s">
        <v>305</v>
      </c>
      <c r="C175" s="25">
        <v>20</v>
      </c>
      <c r="D175" s="26" t="s">
        <v>24</v>
      </c>
      <c r="E175" s="27"/>
      <c r="F175" s="26">
        <f t="shared" si="4"/>
        <v>0</v>
      </c>
    </row>
    <row r="176" spans="1:6" ht="18.75" customHeight="1" x14ac:dyDescent="0.2">
      <c r="A176" s="43" t="s">
        <v>306</v>
      </c>
      <c r="B176" s="24" t="s">
        <v>307</v>
      </c>
      <c r="C176" s="25">
        <v>100</v>
      </c>
      <c r="D176" s="26" t="s">
        <v>24</v>
      </c>
      <c r="E176" s="27"/>
      <c r="F176" s="26">
        <f t="shared" si="4"/>
        <v>0</v>
      </c>
    </row>
    <row r="177" spans="1:6" ht="31.5" customHeight="1" x14ac:dyDescent="0.2">
      <c r="A177" s="43" t="s">
        <v>308</v>
      </c>
      <c r="B177" s="24" t="s">
        <v>309</v>
      </c>
      <c r="C177" s="25">
        <v>15</v>
      </c>
      <c r="D177" s="26" t="s">
        <v>24</v>
      </c>
      <c r="E177" s="27"/>
      <c r="F177" s="26">
        <f t="shared" si="4"/>
        <v>0</v>
      </c>
    </row>
    <row r="178" spans="1:6" ht="28.5" customHeight="1" x14ac:dyDescent="0.2">
      <c r="A178" s="43" t="s">
        <v>310</v>
      </c>
      <c r="B178" s="24" t="s">
        <v>311</v>
      </c>
      <c r="C178" s="25">
        <v>6</v>
      </c>
      <c r="D178" s="26" t="s">
        <v>24</v>
      </c>
      <c r="E178" s="27"/>
      <c r="F178" s="26">
        <f t="shared" si="4"/>
        <v>0</v>
      </c>
    </row>
    <row r="179" spans="1:6" ht="39.75" customHeight="1" x14ac:dyDescent="0.2">
      <c r="A179" s="43" t="s">
        <v>312</v>
      </c>
      <c r="B179" s="24" t="s">
        <v>313</v>
      </c>
      <c r="C179" s="25">
        <v>5</v>
      </c>
      <c r="D179" s="26" t="s">
        <v>24</v>
      </c>
      <c r="E179" s="27"/>
      <c r="F179" s="26">
        <f t="shared" si="4"/>
        <v>0</v>
      </c>
    </row>
    <row r="180" spans="1:6" ht="27" customHeight="1" x14ac:dyDescent="0.2">
      <c r="A180" s="43" t="s">
        <v>314</v>
      </c>
      <c r="B180" s="24" t="s">
        <v>315</v>
      </c>
      <c r="C180" s="25">
        <v>5</v>
      </c>
      <c r="D180" s="26" t="s">
        <v>24</v>
      </c>
      <c r="E180" s="27"/>
      <c r="F180" s="26">
        <f t="shared" si="4"/>
        <v>0</v>
      </c>
    </row>
    <row r="181" spans="1:6" ht="18.75" customHeight="1" x14ac:dyDescent="0.2">
      <c r="A181" s="43" t="s">
        <v>316</v>
      </c>
      <c r="B181" s="24" t="s">
        <v>317</v>
      </c>
      <c r="C181" s="25">
        <v>11</v>
      </c>
      <c r="D181" s="26" t="s">
        <v>24</v>
      </c>
      <c r="E181" s="27"/>
      <c r="F181" s="26">
        <f t="shared" si="4"/>
        <v>0</v>
      </c>
    </row>
    <row r="182" spans="1:6" x14ac:dyDescent="0.2">
      <c r="A182" s="43" t="s">
        <v>318</v>
      </c>
      <c r="B182" s="24" t="s">
        <v>319</v>
      </c>
      <c r="C182" s="25">
        <v>3</v>
      </c>
      <c r="D182" s="26" t="s">
        <v>24</v>
      </c>
      <c r="E182" s="27"/>
      <c r="F182" s="26">
        <f t="shared" si="4"/>
        <v>0</v>
      </c>
    </row>
    <row r="183" spans="1:6" ht="25.5" x14ac:dyDescent="0.2">
      <c r="A183" s="43" t="s">
        <v>320</v>
      </c>
      <c r="B183" s="24" t="s">
        <v>321</v>
      </c>
      <c r="C183" s="25">
        <v>50</v>
      </c>
      <c r="D183" s="26" t="s">
        <v>24</v>
      </c>
      <c r="E183" s="27"/>
      <c r="F183" s="26">
        <f t="shared" si="4"/>
        <v>0</v>
      </c>
    </row>
    <row r="184" spans="1:6" ht="29.25" customHeight="1" x14ac:dyDescent="0.2">
      <c r="A184" s="43" t="s">
        <v>322</v>
      </c>
      <c r="B184" s="24" t="s">
        <v>323</v>
      </c>
      <c r="C184" s="25">
        <v>6</v>
      </c>
      <c r="D184" s="26" t="s">
        <v>24</v>
      </c>
      <c r="E184" s="27"/>
      <c r="F184" s="26">
        <f t="shared" si="4"/>
        <v>0</v>
      </c>
    </row>
    <row r="185" spans="1:6" ht="25.5" x14ac:dyDescent="0.2">
      <c r="A185" s="43" t="s">
        <v>324</v>
      </c>
      <c r="B185" s="24" t="s">
        <v>325</v>
      </c>
      <c r="C185" s="25">
        <v>6</v>
      </c>
      <c r="D185" s="26" t="s">
        <v>24</v>
      </c>
      <c r="E185" s="27"/>
      <c r="F185" s="26">
        <f t="shared" si="4"/>
        <v>0</v>
      </c>
    </row>
    <row r="186" spans="1:6" ht="25.5" x14ac:dyDescent="0.2">
      <c r="A186" s="43" t="s">
        <v>326</v>
      </c>
      <c r="B186" s="24" t="s">
        <v>327</v>
      </c>
      <c r="C186" s="25">
        <v>6</v>
      </c>
      <c r="D186" s="26" t="s">
        <v>24</v>
      </c>
      <c r="E186" s="27"/>
      <c r="F186" s="26">
        <f t="shared" si="4"/>
        <v>0</v>
      </c>
    </row>
    <row r="187" spans="1:6" ht="51" x14ac:dyDescent="0.2">
      <c r="A187" s="43" t="s">
        <v>328</v>
      </c>
      <c r="B187" s="24" t="s">
        <v>329</v>
      </c>
      <c r="C187" s="25">
        <v>20</v>
      </c>
      <c r="D187" s="26" t="s">
        <v>24</v>
      </c>
      <c r="E187" s="27"/>
      <c r="F187" s="26">
        <f t="shared" si="4"/>
        <v>0</v>
      </c>
    </row>
    <row r="188" spans="1:6" ht="30" customHeight="1" x14ac:dyDescent="0.2">
      <c r="A188" s="43" t="s">
        <v>330</v>
      </c>
      <c r="B188" s="24" t="s">
        <v>331</v>
      </c>
      <c r="C188" s="25">
        <v>20</v>
      </c>
      <c r="D188" s="26" t="s">
        <v>24</v>
      </c>
      <c r="E188" s="27"/>
      <c r="F188" s="26">
        <f t="shared" si="4"/>
        <v>0</v>
      </c>
    </row>
    <row r="189" spans="1:6" ht="63.75" x14ac:dyDescent="0.2">
      <c r="A189" s="43" t="s">
        <v>332</v>
      </c>
      <c r="B189" s="24" t="s">
        <v>333</v>
      </c>
      <c r="C189" s="25">
        <v>10</v>
      </c>
      <c r="D189" s="46" t="s">
        <v>334</v>
      </c>
      <c r="E189" s="27"/>
      <c r="F189" s="26">
        <f t="shared" si="4"/>
        <v>0</v>
      </c>
    </row>
    <row r="190" spans="1:6" ht="18.75" customHeight="1" x14ac:dyDescent="0.2">
      <c r="A190" s="43" t="s">
        <v>335</v>
      </c>
      <c r="B190" s="24" t="s">
        <v>336</v>
      </c>
      <c r="C190" s="25">
        <v>20</v>
      </c>
      <c r="D190" s="26" t="s">
        <v>24</v>
      </c>
      <c r="E190" s="27"/>
      <c r="F190" s="26">
        <f t="shared" si="4"/>
        <v>0</v>
      </c>
    </row>
    <row r="191" spans="1:6" ht="18.75" customHeight="1" x14ac:dyDescent="0.2">
      <c r="A191" s="43" t="s">
        <v>337</v>
      </c>
      <c r="B191" s="24" t="s">
        <v>338</v>
      </c>
      <c r="C191" s="25">
        <v>4</v>
      </c>
      <c r="D191" s="26" t="s">
        <v>24</v>
      </c>
      <c r="E191" s="27"/>
      <c r="F191" s="26">
        <f t="shared" si="4"/>
        <v>0</v>
      </c>
    </row>
    <row r="192" spans="1:6" ht="18.75" customHeight="1" x14ac:dyDescent="0.2">
      <c r="A192" s="43" t="s">
        <v>339</v>
      </c>
      <c r="B192" s="24" t="s">
        <v>340</v>
      </c>
      <c r="C192" s="25">
        <v>3</v>
      </c>
      <c r="D192" s="26" t="s">
        <v>24</v>
      </c>
      <c r="E192" s="27"/>
      <c r="F192" s="26">
        <f t="shared" si="4"/>
        <v>0</v>
      </c>
    </row>
    <row r="193" spans="1:6" ht="18.75" customHeight="1" x14ac:dyDescent="0.2">
      <c r="A193" s="43" t="s">
        <v>341</v>
      </c>
      <c r="B193" s="24" t="s">
        <v>342</v>
      </c>
      <c r="C193" s="25">
        <v>3</v>
      </c>
      <c r="D193" s="26" t="s">
        <v>24</v>
      </c>
      <c r="E193" s="27"/>
      <c r="F193" s="26">
        <f t="shared" si="4"/>
        <v>0</v>
      </c>
    </row>
    <row r="194" spans="1:6" ht="18.75" customHeight="1" x14ac:dyDescent="0.2">
      <c r="A194" s="43" t="s">
        <v>343</v>
      </c>
      <c r="B194" s="24" t="s">
        <v>344</v>
      </c>
      <c r="C194" s="25">
        <v>25</v>
      </c>
      <c r="D194" s="26" t="s">
        <v>24</v>
      </c>
      <c r="E194" s="27"/>
      <c r="F194" s="26">
        <f t="shared" si="4"/>
        <v>0</v>
      </c>
    </row>
    <row r="195" spans="1:6" ht="25.5" x14ac:dyDescent="0.2">
      <c r="A195" s="43" t="s">
        <v>345</v>
      </c>
      <c r="B195" s="24" t="s">
        <v>346</v>
      </c>
      <c r="C195" s="25">
        <v>2</v>
      </c>
      <c r="D195" s="26" t="s">
        <v>24</v>
      </c>
      <c r="E195" s="27"/>
      <c r="F195" s="26">
        <f t="shared" si="4"/>
        <v>0</v>
      </c>
    </row>
    <row r="196" spans="1:6" ht="25.5" x14ac:dyDescent="0.2">
      <c r="A196" s="43" t="s">
        <v>347</v>
      </c>
      <c r="B196" s="24" t="s">
        <v>348</v>
      </c>
      <c r="C196" s="25">
        <v>2</v>
      </c>
      <c r="D196" s="26" t="s">
        <v>24</v>
      </c>
      <c r="E196" s="27"/>
      <c r="F196" s="26">
        <f t="shared" ref="F196:F227" si="5">C196*E196</f>
        <v>0</v>
      </c>
    </row>
    <row r="197" spans="1:6" ht="25.5" x14ac:dyDescent="0.2">
      <c r="A197" s="43" t="s">
        <v>349</v>
      </c>
      <c r="B197" s="24" t="s">
        <v>350</v>
      </c>
      <c r="C197" s="25">
        <v>2</v>
      </c>
      <c r="D197" s="26" t="s">
        <v>24</v>
      </c>
      <c r="E197" s="27"/>
      <c r="F197" s="26">
        <f t="shared" si="5"/>
        <v>0</v>
      </c>
    </row>
    <row r="198" spans="1:6" ht="25.5" x14ac:dyDescent="0.2">
      <c r="A198" s="43" t="s">
        <v>351</v>
      </c>
      <c r="B198" s="24" t="s">
        <v>352</v>
      </c>
      <c r="C198" s="25">
        <v>5</v>
      </c>
      <c r="D198" s="26" t="s">
        <v>24</v>
      </c>
      <c r="E198" s="27"/>
      <c r="F198" s="26">
        <f t="shared" si="5"/>
        <v>0</v>
      </c>
    </row>
    <row r="199" spans="1:6" ht="54.75" customHeight="1" x14ac:dyDescent="0.2">
      <c r="A199" s="43" t="s">
        <v>353</v>
      </c>
      <c r="B199" s="47" t="s">
        <v>354</v>
      </c>
      <c r="C199" s="25">
        <v>9</v>
      </c>
      <c r="D199" s="33" t="s">
        <v>334</v>
      </c>
      <c r="E199" s="27"/>
      <c r="F199" s="26">
        <f t="shared" si="5"/>
        <v>0</v>
      </c>
    </row>
    <row r="200" spans="1:6" ht="25.5" x14ac:dyDescent="0.2">
      <c r="A200" s="43" t="s">
        <v>355</v>
      </c>
      <c r="B200" s="48" t="s">
        <v>356</v>
      </c>
      <c r="C200" s="25">
        <v>4</v>
      </c>
      <c r="D200" s="33" t="s">
        <v>334</v>
      </c>
      <c r="E200" s="27"/>
      <c r="F200" s="26">
        <f t="shared" si="5"/>
        <v>0</v>
      </c>
    </row>
    <row r="201" spans="1:6" ht="53.25" customHeight="1" x14ac:dyDescent="0.2">
      <c r="A201" s="43" t="s">
        <v>357</v>
      </c>
      <c r="B201" s="48" t="s">
        <v>358</v>
      </c>
      <c r="C201" s="25">
        <v>10</v>
      </c>
      <c r="D201" s="33" t="s">
        <v>74</v>
      </c>
      <c r="E201" s="27"/>
      <c r="F201" s="26">
        <f t="shared" si="5"/>
        <v>0</v>
      </c>
    </row>
    <row r="202" spans="1:6" ht="51" x14ac:dyDescent="0.2">
      <c r="A202" s="43" t="s">
        <v>359</v>
      </c>
      <c r="B202" s="48" t="s">
        <v>360</v>
      </c>
      <c r="C202" s="25">
        <v>10</v>
      </c>
      <c r="D202" s="33" t="s">
        <v>74</v>
      </c>
      <c r="E202" s="27"/>
      <c r="F202" s="26">
        <f t="shared" si="5"/>
        <v>0</v>
      </c>
    </row>
    <row r="203" spans="1:6" ht="51" x14ac:dyDescent="0.2">
      <c r="A203" s="43" t="s">
        <v>361</v>
      </c>
      <c r="B203" s="48" t="s">
        <v>362</v>
      </c>
      <c r="C203" s="25">
        <v>5</v>
      </c>
      <c r="D203" s="33" t="s">
        <v>74</v>
      </c>
      <c r="E203" s="27"/>
      <c r="F203" s="26">
        <f t="shared" si="5"/>
        <v>0</v>
      </c>
    </row>
    <row r="204" spans="1:6" ht="89.25" x14ac:dyDescent="0.2">
      <c r="A204" s="43" t="s">
        <v>363</v>
      </c>
      <c r="B204" s="48" t="s">
        <v>364</v>
      </c>
      <c r="C204" s="25">
        <v>15</v>
      </c>
      <c r="D204" s="33" t="s">
        <v>24</v>
      </c>
      <c r="E204" s="27"/>
      <c r="F204" s="26">
        <f t="shared" si="5"/>
        <v>0</v>
      </c>
    </row>
    <row r="205" spans="1:6" ht="89.25" x14ac:dyDescent="0.2">
      <c r="A205" s="43" t="s">
        <v>365</v>
      </c>
      <c r="B205" s="48" t="s">
        <v>366</v>
      </c>
      <c r="C205" s="25">
        <v>10</v>
      </c>
      <c r="D205" s="33" t="s">
        <v>24</v>
      </c>
      <c r="E205" s="27"/>
      <c r="F205" s="26">
        <f t="shared" si="5"/>
        <v>0</v>
      </c>
    </row>
    <row r="206" spans="1:6" ht="89.25" x14ac:dyDescent="0.2">
      <c r="A206" s="43" t="s">
        <v>367</v>
      </c>
      <c r="B206" s="48" t="s">
        <v>368</v>
      </c>
      <c r="C206" s="25">
        <v>10</v>
      </c>
      <c r="D206" s="33" t="s">
        <v>24</v>
      </c>
      <c r="E206" s="27"/>
      <c r="F206" s="26">
        <f t="shared" si="5"/>
        <v>0</v>
      </c>
    </row>
    <row r="207" spans="1:6" ht="89.25" x14ac:dyDescent="0.2">
      <c r="A207" s="43" t="s">
        <v>369</v>
      </c>
      <c r="B207" s="48" t="s">
        <v>370</v>
      </c>
      <c r="C207" s="25">
        <v>10</v>
      </c>
      <c r="D207" s="33" t="s">
        <v>24</v>
      </c>
      <c r="E207" s="27"/>
      <c r="F207" s="26">
        <f t="shared" si="5"/>
        <v>0</v>
      </c>
    </row>
    <row r="208" spans="1:6" ht="114.75" x14ac:dyDescent="0.2">
      <c r="A208" s="43" t="s">
        <v>371</v>
      </c>
      <c r="B208" s="48" t="s">
        <v>372</v>
      </c>
      <c r="C208" s="25">
        <v>10</v>
      </c>
      <c r="D208" s="33" t="s">
        <v>24</v>
      </c>
      <c r="E208" s="27"/>
      <c r="F208" s="26">
        <f t="shared" si="5"/>
        <v>0</v>
      </c>
    </row>
    <row r="209" spans="1:6" ht="51" x14ac:dyDescent="0.2">
      <c r="A209" s="43" t="s">
        <v>373</v>
      </c>
      <c r="B209" s="48" t="s">
        <v>374</v>
      </c>
      <c r="C209" s="25">
        <v>10</v>
      </c>
      <c r="D209" s="33" t="s">
        <v>74</v>
      </c>
      <c r="E209" s="27"/>
      <c r="F209" s="26">
        <f t="shared" si="5"/>
        <v>0</v>
      </c>
    </row>
    <row r="210" spans="1:6" ht="51" x14ac:dyDescent="0.2">
      <c r="A210" s="43" t="s">
        <v>375</v>
      </c>
      <c r="B210" s="48" t="s">
        <v>376</v>
      </c>
      <c r="C210" s="25">
        <v>10</v>
      </c>
      <c r="D210" s="33" t="s">
        <v>74</v>
      </c>
      <c r="E210" s="27"/>
      <c r="F210" s="26">
        <f t="shared" si="5"/>
        <v>0</v>
      </c>
    </row>
    <row r="211" spans="1:6" ht="51" x14ac:dyDescent="0.2">
      <c r="A211" s="43" t="s">
        <v>377</v>
      </c>
      <c r="B211" s="48" t="s">
        <v>378</v>
      </c>
      <c r="C211" s="25">
        <v>10</v>
      </c>
      <c r="D211" s="33" t="s">
        <v>74</v>
      </c>
      <c r="E211" s="27"/>
      <c r="F211" s="26">
        <f t="shared" si="5"/>
        <v>0</v>
      </c>
    </row>
    <row r="212" spans="1:6" ht="51" x14ac:dyDescent="0.2">
      <c r="A212" s="43" t="s">
        <v>379</v>
      </c>
      <c r="B212" s="48" t="s">
        <v>380</v>
      </c>
      <c r="C212" s="25">
        <v>10</v>
      </c>
      <c r="D212" s="33" t="s">
        <v>74</v>
      </c>
      <c r="E212" s="27"/>
      <c r="F212" s="26">
        <f t="shared" si="5"/>
        <v>0</v>
      </c>
    </row>
    <row r="213" spans="1:6" ht="51" x14ac:dyDescent="0.2">
      <c r="A213" s="43" t="s">
        <v>381</v>
      </c>
      <c r="B213" s="48" t="s">
        <v>382</v>
      </c>
      <c r="C213" s="25">
        <v>10</v>
      </c>
      <c r="D213" s="33" t="s">
        <v>74</v>
      </c>
      <c r="E213" s="27"/>
      <c r="F213" s="26">
        <f t="shared" si="5"/>
        <v>0</v>
      </c>
    </row>
    <row r="214" spans="1:6" ht="51" x14ac:dyDescent="0.2">
      <c r="A214" s="43" t="s">
        <v>383</v>
      </c>
      <c r="B214" s="48" t="s">
        <v>384</v>
      </c>
      <c r="C214" s="25">
        <v>10</v>
      </c>
      <c r="D214" s="33" t="s">
        <v>74</v>
      </c>
      <c r="E214" s="27"/>
      <c r="F214" s="26">
        <f t="shared" si="5"/>
        <v>0</v>
      </c>
    </row>
    <row r="215" spans="1:6" ht="89.25" x14ac:dyDescent="0.2">
      <c r="A215" s="43" t="s">
        <v>385</v>
      </c>
      <c r="B215" s="48" t="s">
        <v>386</v>
      </c>
      <c r="C215" s="25">
        <v>10</v>
      </c>
      <c r="D215" s="33" t="s">
        <v>24</v>
      </c>
      <c r="E215" s="27"/>
      <c r="F215" s="26">
        <f t="shared" si="5"/>
        <v>0</v>
      </c>
    </row>
    <row r="216" spans="1:6" ht="51" x14ac:dyDescent="0.2">
      <c r="A216" s="43" t="s">
        <v>387</v>
      </c>
      <c r="B216" s="44" t="s">
        <v>388</v>
      </c>
      <c r="C216" s="25">
        <v>10</v>
      </c>
      <c r="D216" s="33" t="s">
        <v>24</v>
      </c>
      <c r="E216" s="27"/>
      <c r="F216" s="26">
        <f t="shared" si="5"/>
        <v>0</v>
      </c>
    </row>
    <row r="217" spans="1:6" ht="51" x14ac:dyDescent="0.2">
      <c r="A217" s="43" t="s">
        <v>389</v>
      </c>
      <c r="B217" s="44" t="s">
        <v>390</v>
      </c>
      <c r="C217" s="25">
        <v>10</v>
      </c>
      <c r="D217" s="33" t="s">
        <v>24</v>
      </c>
      <c r="E217" s="27"/>
      <c r="F217" s="26">
        <f t="shared" si="5"/>
        <v>0</v>
      </c>
    </row>
    <row r="218" spans="1:6" ht="102" x14ac:dyDescent="0.2">
      <c r="A218" s="43" t="s">
        <v>391</v>
      </c>
      <c r="B218" s="48" t="s">
        <v>392</v>
      </c>
      <c r="C218" s="25">
        <v>10</v>
      </c>
      <c r="D218" s="33" t="s">
        <v>24</v>
      </c>
      <c r="E218" s="27"/>
      <c r="F218" s="26">
        <f t="shared" si="5"/>
        <v>0</v>
      </c>
    </row>
    <row r="219" spans="1:6" ht="25.5" x14ac:dyDescent="0.2">
      <c r="A219" s="43" t="s">
        <v>393</v>
      </c>
      <c r="B219" s="24" t="s">
        <v>394</v>
      </c>
      <c r="C219" s="25">
        <v>7</v>
      </c>
      <c r="D219" s="33" t="s">
        <v>24</v>
      </c>
      <c r="E219" s="27"/>
      <c r="F219" s="26">
        <f t="shared" si="5"/>
        <v>0</v>
      </c>
    </row>
    <row r="220" spans="1:6" ht="38.25" x14ac:dyDescent="0.2">
      <c r="A220" s="43" t="s">
        <v>395</v>
      </c>
      <c r="B220" s="24" t="s">
        <v>396</v>
      </c>
      <c r="C220" s="25">
        <v>3</v>
      </c>
      <c r="D220" s="33" t="s">
        <v>24</v>
      </c>
      <c r="E220" s="27"/>
      <c r="F220" s="26">
        <f t="shared" si="5"/>
        <v>0</v>
      </c>
    </row>
    <row r="221" spans="1:6" ht="25.5" x14ac:dyDescent="0.2">
      <c r="A221" s="43" t="s">
        <v>397</v>
      </c>
      <c r="B221" s="24" t="s">
        <v>398</v>
      </c>
      <c r="C221" s="25">
        <v>7</v>
      </c>
      <c r="D221" s="33" t="s">
        <v>24</v>
      </c>
      <c r="E221" s="27"/>
      <c r="F221" s="26">
        <f t="shared" si="5"/>
        <v>0</v>
      </c>
    </row>
    <row r="222" spans="1:6" ht="38.25" x14ac:dyDescent="0.2">
      <c r="A222" s="43" t="s">
        <v>399</v>
      </c>
      <c r="B222" s="24" t="s">
        <v>400</v>
      </c>
      <c r="C222" s="25">
        <v>23</v>
      </c>
      <c r="D222" s="33" t="s">
        <v>24</v>
      </c>
      <c r="E222" s="27"/>
      <c r="F222" s="26">
        <f t="shared" si="5"/>
        <v>0</v>
      </c>
    </row>
    <row r="223" spans="1:6" ht="51" x14ac:dyDescent="0.2">
      <c r="A223" s="43" t="s">
        <v>401</v>
      </c>
      <c r="B223" s="24" t="s">
        <v>402</v>
      </c>
      <c r="C223" s="25">
        <v>10</v>
      </c>
      <c r="D223" s="33" t="s">
        <v>24</v>
      </c>
      <c r="E223" s="27"/>
      <c r="F223" s="26">
        <f t="shared" si="5"/>
        <v>0</v>
      </c>
    </row>
    <row r="224" spans="1:6" ht="38.25" x14ac:dyDescent="0.2">
      <c r="A224" s="43" t="s">
        <v>403</v>
      </c>
      <c r="B224" s="24" t="s">
        <v>404</v>
      </c>
      <c r="C224" s="25">
        <v>10</v>
      </c>
      <c r="D224" s="33" t="s">
        <v>24</v>
      </c>
      <c r="E224" s="27"/>
      <c r="F224" s="26">
        <f t="shared" si="5"/>
        <v>0</v>
      </c>
    </row>
    <row r="225" spans="1:6" x14ac:dyDescent="0.2">
      <c r="A225" s="43" t="s">
        <v>405</v>
      </c>
      <c r="B225" s="24" t="s">
        <v>406</v>
      </c>
      <c r="C225" s="25">
        <v>10</v>
      </c>
      <c r="D225" s="33" t="s">
        <v>24</v>
      </c>
      <c r="E225" s="27"/>
      <c r="F225" s="26">
        <f t="shared" si="5"/>
        <v>0</v>
      </c>
    </row>
    <row r="226" spans="1:6" x14ac:dyDescent="0.2">
      <c r="A226" s="43" t="s">
        <v>407</v>
      </c>
      <c r="B226" s="24" t="s">
        <v>408</v>
      </c>
      <c r="C226" s="33">
        <v>10</v>
      </c>
      <c r="D226" s="33" t="s">
        <v>24</v>
      </c>
      <c r="E226" s="27"/>
      <c r="F226" s="26">
        <f t="shared" si="5"/>
        <v>0</v>
      </c>
    </row>
    <row r="227" spans="1:6" ht="25.5" x14ac:dyDescent="0.2">
      <c r="A227" s="43" t="s">
        <v>409</v>
      </c>
      <c r="B227" s="24" t="s">
        <v>410</v>
      </c>
      <c r="C227" s="33">
        <v>100</v>
      </c>
      <c r="D227" s="33" t="s">
        <v>99</v>
      </c>
      <c r="E227" s="27"/>
      <c r="F227" s="26">
        <f t="shared" si="5"/>
        <v>0</v>
      </c>
    </row>
    <row r="228" spans="1:6" x14ac:dyDescent="0.2">
      <c r="A228" s="43" t="s">
        <v>411</v>
      </c>
      <c r="B228" s="24" t="s">
        <v>412</v>
      </c>
      <c r="C228" s="33">
        <v>20</v>
      </c>
      <c r="D228" s="33" t="s">
        <v>24</v>
      </c>
      <c r="E228" s="27"/>
      <c r="F228" s="26">
        <f t="shared" ref="F228:F259" si="6">C228*E228</f>
        <v>0</v>
      </c>
    </row>
    <row r="229" spans="1:6" ht="55.5" customHeight="1" x14ac:dyDescent="0.2">
      <c r="A229" s="43" t="s">
        <v>413</v>
      </c>
      <c r="B229" s="31" t="s">
        <v>414</v>
      </c>
      <c r="C229" s="33">
        <v>1</v>
      </c>
      <c r="D229" s="33" t="s">
        <v>24</v>
      </c>
      <c r="E229" s="27"/>
      <c r="F229" s="26">
        <f t="shared" si="6"/>
        <v>0</v>
      </c>
    </row>
    <row r="230" spans="1:6" s="53" customFormat="1" x14ac:dyDescent="0.2">
      <c r="A230" s="43" t="s">
        <v>415</v>
      </c>
      <c r="B230" s="49" t="s">
        <v>416</v>
      </c>
      <c r="C230" s="50">
        <v>100</v>
      </c>
      <c r="D230" s="51" t="s">
        <v>24</v>
      </c>
      <c r="E230" s="52"/>
      <c r="F230" s="26">
        <f t="shared" si="6"/>
        <v>0</v>
      </c>
    </row>
    <row r="231" spans="1:6" s="53" customFormat="1" ht="38.25" x14ac:dyDescent="0.2">
      <c r="A231" s="43" t="s">
        <v>417</v>
      </c>
      <c r="B231" s="49" t="s">
        <v>418</v>
      </c>
      <c r="C231" s="50">
        <v>10</v>
      </c>
      <c r="D231" s="51" t="s">
        <v>419</v>
      </c>
      <c r="E231" s="52"/>
      <c r="F231" s="26">
        <f t="shared" si="6"/>
        <v>0</v>
      </c>
    </row>
    <row r="232" spans="1:6" s="53" customFormat="1" ht="25.5" x14ac:dyDescent="0.2">
      <c r="A232" s="43" t="s">
        <v>420</v>
      </c>
      <c r="B232" s="49" t="s">
        <v>421</v>
      </c>
      <c r="C232" s="50">
        <v>10</v>
      </c>
      <c r="D232" s="51" t="s">
        <v>419</v>
      </c>
      <c r="E232" s="52"/>
      <c r="F232" s="26">
        <f t="shared" si="6"/>
        <v>0</v>
      </c>
    </row>
    <row r="233" spans="1:6" s="53" customFormat="1" ht="25.5" x14ac:dyDescent="0.2">
      <c r="A233" s="43" t="s">
        <v>422</v>
      </c>
      <c r="B233" s="49" t="s">
        <v>423</v>
      </c>
      <c r="C233" s="50">
        <v>10</v>
      </c>
      <c r="D233" s="51" t="s">
        <v>419</v>
      </c>
      <c r="E233" s="52"/>
      <c r="F233" s="26">
        <f t="shared" si="6"/>
        <v>0</v>
      </c>
    </row>
    <row r="234" spans="1:6" s="53" customFormat="1" x14ac:dyDescent="0.2">
      <c r="A234" s="43" t="s">
        <v>424</v>
      </c>
      <c r="B234" s="49" t="s">
        <v>425</v>
      </c>
      <c r="C234" s="50">
        <v>10</v>
      </c>
      <c r="D234" s="51" t="s">
        <v>419</v>
      </c>
      <c r="E234" s="52"/>
      <c r="F234" s="26">
        <f t="shared" si="6"/>
        <v>0</v>
      </c>
    </row>
    <row r="235" spans="1:6" s="53" customFormat="1" ht="25.5" x14ac:dyDescent="0.2">
      <c r="A235" s="43" t="s">
        <v>426</v>
      </c>
      <c r="B235" s="49" t="s">
        <v>427</v>
      </c>
      <c r="C235" s="50">
        <v>10</v>
      </c>
      <c r="D235" s="51" t="s">
        <v>419</v>
      </c>
      <c r="E235" s="52"/>
      <c r="F235" s="26">
        <f t="shared" si="6"/>
        <v>0</v>
      </c>
    </row>
    <row r="236" spans="1:6" s="53" customFormat="1" ht="25.5" x14ac:dyDescent="0.2">
      <c r="A236" s="43" t="s">
        <v>428</v>
      </c>
      <c r="B236" s="54" t="s">
        <v>429</v>
      </c>
      <c r="C236" s="50">
        <v>10</v>
      </c>
      <c r="D236" s="51" t="s">
        <v>99</v>
      </c>
      <c r="E236" s="52"/>
      <c r="F236" s="26">
        <f t="shared" si="6"/>
        <v>0</v>
      </c>
    </row>
    <row r="237" spans="1:6" s="53" customFormat="1" ht="25.5" x14ac:dyDescent="0.2">
      <c r="A237" s="43" t="s">
        <v>430</v>
      </c>
      <c r="B237" s="54" t="s">
        <v>431</v>
      </c>
      <c r="C237" s="50">
        <v>5</v>
      </c>
      <c r="D237" s="51" t="s">
        <v>99</v>
      </c>
      <c r="E237" s="52"/>
      <c r="F237" s="26">
        <f t="shared" si="6"/>
        <v>0</v>
      </c>
    </row>
    <row r="238" spans="1:6" s="53" customFormat="1" ht="25.5" x14ac:dyDescent="0.2">
      <c r="A238" s="43" t="s">
        <v>432</v>
      </c>
      <c r="B238" s="54" t="s">
        <v>433</v>
      </c>
      <c r="C238" s="50">
        <v>5</v>
      </c>
      <c r="D238" s="51" t="s">
        <v>99</v>
      </c>
      <c r="E238" s="52"/>
      <c r="F238" s="26">
        <f t="shared" si="6"/>
        <v>0</v>
      </c>
    </row>
    <row r="239" spans="1:6" s="53" customFormat="1" ht="25.5" x14ac:dyDescent="0.2">
      <c r="A239" s="43" t="s">
        <v>434</v>
      </c>
      <c r="B239" s="49" t="s">
        <v>435</v>
      </c>
      <c r="C239" s="50">
        <v>3</v>
      </c>
      <c r="D239" s="51" t="s">
        <v>24</v>
      </c>
      <c r="E239" s="52"/>
      <c r="F239" s="26">
        <f t="shared" si="6"/>
        <v>0</v>
      </c>
    </row>
    <row r="240" spans="1:6" s="53" customFormat="1" ht="25.5" x14ac:dyDescent="0.2">
      <c r="A240" s="43" t="s">
        <v>436</v>
      </c>
      <c r="B240" s="49" t="s">
        <v>437</v>
      </c>
      <c r="C240" s="50">
        <v>2</v>
      </c>
      <c r="D240" s="51" t="s">
        <v>24</v>
      </c>
      <c r="E240" s="52"/>
      <c r="F240" s="26">
        <f t="shared" si="6"/>
        <v>0</v>
      </c>
    </row>
    <row r="241" spans="1:6" s="53" customFormat="1" ht="25.5" x14ac:dyDescent="0.2">
      <c r="A241" s="43" t="s">
        <v>438</v>
      </c>
      <c r="B241" s="49" t="s">
        <v>439</v>
      </c>
      <c r="C241" s="50">
        <v>2</v>
      </c>
      <c r="D241" s="51" t="s">
        <v>24</v>
      </c>
      <c r="E241" s="52"/>
      <c r="F241" s="26">
        <f t="shared" si="6"/>
        <v>0</v>
      </c>
    </row>
    <row r="242" spans="1:6" s="53" customFormat="1" ht="25.5" x14ac:dyDescent="0.2">
      <c r="A242" s="43" t="s">
        <v>440</v>
      </c>
      <c r="B242" s="49" t="s">
        <v>441</v>
      </c>
      <c r="C242" s="50">
        <v>2</v>
      </c>
      <c r="D242" s="51" t="s">
        <v>24</v>
      </c>
      <c r="E242" s="52"/>
      <c r="F242" s="26">
        <f t="shared" si="6"/>
        <v>0</v>
      </c>
    </row>
    <row r="243" spans="1:6" s="53" customFormat="1" ht="25.5" x14ac:dyDescent="0.2">
      <c r="A243" s="43" t="s">
        <v>442</v>
      </c>
      <c r="B243" s="49" t="s">
        <v>443</v>
      </c>
      <c r="C243" s="50">
        <v>1</v>
      </c>
      <c r="D243" s="51" t="s">
        <v>24</v>
      </c>
      <c r="E243" s="52"/>
      <c r="F243" s="26">
        <f t="shared" si="6"/>
        <v>0</v>
      </c>
    </row>
    <row r="244" spans="1:6" s="53" customFormat="1" ht="25.5" x14ac:dyDescent="0.2">
      <c r="A244" s="43" t="s">
        <v>444</v>
      </c>
      <c r="B244" s="49" t="s">
        <v>445</v>
      </c>
      <c r="C244" s="50">
        <v>1</v>
      </c>
      <c r="D244" s="51" t="s">
        <v>24</v>
      </c>
      <c r="E244" s="52"/>
      <c r="F244" s="26">
        <f t="shared" si="6"/>
        <v>0</v>
      </c>
    </row>
    <row r="245" spans="1:6" s="53" customFormat="1" x14ac:dyDescent="0.2">
      <c r="A245" s="43" t="s">
        <v>446</v>
      </c>
      <c r="B245" s="49" t="s">
        <v>447</v>
      </c>
      <c r="C245" s="50">
        <v>1</v>
      </c>
      <c r="D245" s="51" t="s">
        <v>24</v>
      </c>
      <c r="E245" s="52"/>
      <c r="F245" s="26">
        <f t="shared" si="6"/>
        <v>0</v>
      </c>
    </row>
    <row r="246" spans="1:6" s="53" customFormat="1" x14ac:dyDescent="0.2">
      <c r="A246" s="43" t="s">
        <v>448</v>
      </c>
      <c r="B246" s="49" t="s">
        <v>449</v>
      </c>
      <c r="C246" s="50">
        <v>5</v>
      </c>
      <c r="D246" s="51" t="s">
        <v>24</v>
      </c>
      <c r="E246" s="52"/>
      <c r="F246" s="26">
        <f t="shared" si="6"/>
        <v>0</v>
      </c>
    </row>
    <row r="247" spans="1:6" s="53" customFormat="1" ht="25.5" x14ac:dyDescent="0.2">
      <c r="A247" s="43" t="s">
        <v>450</v>
      </c>
      <c r="B247" s="49" t="s">
        <v>451</v>
      </c>
      <c r="C247" s="50">
        <v>1</v>
      </c>
      <c r="D247" s="51" t="s">
        <v>24</v>
      </c>
      <c r="E247" s="52"/>
      <c r="F247" s="26">
        <f t="shared" si="6"/>
        <v>0</v>
      </c>
    </row>
    <row r="248" spans="1:6" s="53" customFormat="1" x14ac:dyDescent="0.2">
      <c r="A248" s="43" t="s">
        <v>452</v>
      </c>
      <c r="B248" s="54" t="s">
        <v>453</v>
      </c>
      <c r="C248" s="50">
        <v>2</v>
      </c>
      <c r="D248" s="51" t="s">
        <v>24</v>
      </c>
      <c r="E248" s="52"/>
      <c r="F248" s="26">
        <f t="shared" si="6"/>
        <v>0</v>
      </c>
    </row>
    <row r="249" spans="1:6" s="53" customFormat="1" ht="25.5" x14ac:dyDescent="0.2">
      <c r="A249" s="43" t="s">
        <v>454</v>
      </c>
      <c r="B249" s="54" t="s">
        <v>455</v>
      </c>
      <c r="C249" s="50">
        <v>1</v>
      </c>
      <c r="D249" s="51" t="s">
        <v>24</v>
      </c>
      <c r="E249" s="52"/>
      <c r="F249" s="26">
        <f t="shared" si="6"/>
        <v>0</v>
      </c>
    </row>
    <row r="250" spans="1:6" s="53" customFormat="1" x14ac:dyDescent="0.2">
      <c r="A250" s="43" t="s">
        <v>456</v>
      </c>
      <c r="B250" s="54" t="s">
        <v>457</v>
      </c>
      <c r="C250" s="50">
        <v>2</v>
      </c>
      <c r="D250" s="51" t="s">
        <v>24</v>
      </c>
      <c r="E250" s="52"/>
      <c r="F250" s="26">
        <f t="shared" si="6"/>
        <v>0</v>
      </c>
    </row>
    <row r="251" spans="1:6" s="53" customFormat="1" ht="25.5" x14ac:dyDescent="0.2">
      <c r="A251" s="43" t="s">
        <v>458</v>
      </c>
      <c r="B251" s="54" t="s">
        <v>459</v>
      </c>
      <c r="C251" s="50">
        <v>1</v>
      </c>
      <c r="D251" s="51" t="s">
        <v>24</v>
      </c>
      <c r="E251" s="52"/>
      <c r="F251" s="26">
        <f t="shared" si="6"/>
        <v>0</v>
      </c>
    </row>
    <row r="252" spans="1:6" s="53" customFormat="1" ht="25.5" x14ac:dyDescent="0.2">
      <c r="A252" s="43" t="s">
        <v>460</v>
      </c>
      <c r="B252" s="49" t="s">
        <v>461</v>
      </c>
      <c r="C252" s="50">
        <v>1</v>
      </c>
      <c r="D252" s="51" t="s">
        <v>24</v>
      </c>
      <c r="E252" s="52"/>
      <c r="F252" s="26">
        <f t="shared" si="6"/>
        <v>0</v>
      </c>
    </row>
    <row r="253" spans="1:6" s="53" customFormat="1" ht="25.5" x14ac:dyDescent="0.2">
      <c r="A253" s="43" t="s">
        <v>462</v>
      </c>
      <c r="B253" s="49" t="s">
        <v>463</v>
      </c>
      <c r="C253" s="50">
        <v>1</v>
      </c>
      <c r="D253" s="51" t="s">
        <v>24</v>
      </c>
      <c r="E253" s="52"/>
      <c r="F253" s="26">
        <f t="shared" si="6"/>
        <v>0</v>
      </c>
    </row>
    <row r="254" spans="1:6" s="53" customFormat="1" ht="25.5" x14ac:dyDescent="0.2">
      <c r="A254" s="43" t="s">
        <v>464</v>
      </c>
      <c r="B254" s="49" t="s">
        <v>465</v>
      </c>
      <c r="C254" s="50">
        <v>10</v>
      </c>
      <c r="D254" s="51" t="s">
        <v>99</v>
      </c>
      <c r="E254" s="52"/>
      <c r="F254" s="26">
        <f t="shared" si="6"/>
        <v>0</v>
      </c>
    </row>
    <row r="255" spans="1:6" s="53" customFormat="1" ht="25.5" x14ac:dyDescent="0.2">
      <c r="A255" s="43" t="s">
        <v>466</v>
      </c>
      <c r="B255" s="49" t="s">
        <v>467</v>
      </c>
      <c r="C255" s="50">
        <v>10</v>
      </c>
      <c r="D255" s="51" t="s">
        <v>99</v>
      </c>
      <c r="E255" s="52"/>
      <c r="F255" s="26">
        <f t="shared" si="6"/>
        <v>0</v>
      </c>
    </row>
    <row r="256" spans="1:6" s="53" customFormat="1" x14ac:dyDescent="0.2">
      <c r="A256" s="43" t="s">
        <v>468</v>
      </c>
      <c r="B256" s="49" t="s">
        <v>469</v>
      </c>
      <c r="C256" s="50">
        <v>10</v>
      </c>
      <c r="D256" s="51" t="s">
        <v>99</v>
      </c>
      <c r="E256" s="52"/>
      <c r="F256" s="26">
        <f t="shared" si="6"/>
        <v>0</v>
      </c>
    </row>
    <row r="257" spans="1:6" s="53" customFormat="1" x14ac:dyDescent="0.2">
      <c r="A257" s="43" t="s">
        <v>470</v>
      </c>
      <c r="B257" s="49" t="s">
        <v>471</v>
      </c>
      <c r="C257" s="50">
        <v>10</v>
      </c>
      <c r="D257" s="51" t="s">
        <v>99</v>
      </c>
      <c r="E257" s="52"/>
      <c r="F257" s="26">
        <f t="shared" si="6"/>
        <v>0</v>
      </c>
    </row>
    <row r="258" spans="1:6" s="53" customFormat="1" x14ac:dyDescent="0.2">
      <c r="A258" s="43" t="s">
        <v>472</v>
      </c>
      <c r="B258" s="49" t="s">
        <v>473</v>
      </c>
      <c r="C258" s="50">
        <v>5</v>
      </c>
      <c r="D258" s="51" t="s">
        <v>24</v>
      </c>
      <c r="E258" s="52"/>
      <c r="F258" s="26">
        <f t="shared" si="6"/>
        <v>0</v>
      </c>
    </row>
    <row r="259" spans="1:6" s="53" customFormat="1" x14ac:dyDescent="0.2">
      <c r="A259" s="43" t="s">
        <v>474</v>
      </c>
      <c r="B259" s="49" t="s">
        <v>475</v>
      </c>
      <c r="C259" s="50">
        <v>5</v>
      </c>
      <c r="D259" s="51" t="s">
        <v>24</v>
      </c>
      <c r="E259" s="52"/>
      <c r="F259" s="26">
        <f t="shared" si="6"/>
        <v>0</v>
      </c>
    </row>
    <row r="260" spans="1:6" s="53" customFormat="1" x14ac:dyDescent="0.2">
      <c r="A260" s="43" t="s">
        <v>476</v>
      </c>
      <c r="B260" s="49" t="s">
        <v>477</v>
      </c>
      <c r="C260" s="50">
        <v>1</v>
      </c>
      <c r="D260" s="51" t="s">
        <v>24</v>
      </c>
      <c r="E260" s="52"/>
      <c r="F260" s="26">
        <f t="shared" ref="F260:F291" si="7">C260*E260</f>
        <v>0</v>
      </c>
    </row>
    <row r="261" spans="1:6" s="53" customFormat="1" ht="25.5" x14ac:dyDescent="0.2">
      <c r="A261" s="43" t="s">
        <v>478</v>
      </c>
      <c r="B261" s="54" t="s">
        <v>479</v>
      </c>
      <c r="C261" s="50">
        <v>1</v>
      </c>
      <c r="D261" s="51" t="s">
        <v>24</v>
      </c>
      <c r="E261" s="52"/>
      <c r="F261" s="26">
        <f t="shared" si="7"/>
        <v>0</v>
      </c>
    </row>
    <row r="262" spans="1:6" s="53" customFormat="1" ht="25.5" x14ac:dyDescent="0.2">
      <c r="A262" s="43" t="s">
        <v>480</v>
      </c>
      <c r="B262" s="49" t="s">
        <v>481</v>
      </c>
      <c r="C262" s="50">
        <v>1</v>
      </c>
      <c r="D262" s="51" t="s">
        <v>24</v>
      </c>
      <c r="E262" s="52"/>
      <c r="F262" s="26">
        <f t="shared" si="7"/>
        <v>0</v>
      </c>
    </row>
    <row r="263" spans="1:6" s="53" customFormat="1" x14ac:dyDescent="0.2">
      <c r="A263" s="43" t="s">
        <v>482</v>
      </c>
      <c r="B263" s="49" t="s">
        <v>483</v>
      </c>
      <c r="C263" s="50">
        <v>1</v>
      </c>
      <c r="D263" s="51" t="s">
        <v>24</v>
      </c>
      <c r="E263" s="52"/>
      <c r="F263" s="26">
        <f t="shared" si="7"/>
        <v>0</v>
      </c>
    </row>
    <row r="264" spans="1:6" s="53" customFormat="1" x14ac:dyDescent="0.2">
      <c r="A264" s="43" t="s">
        <v>484</v>
      </c>
      <c r="B264" s="49" t="s">
        <v>485</v>
      </c>
      <c r="C264" s="50">
        <v>1</v>
      </c>
      <c r="D264" s="51" t="s">
        <v>24</v>
      </c>
      <c r="E264" s="52"/>
      <c r="F264" s="26">
        <f t="shared" si="7"/>
        <v>0</v>
      </c>
    </row>
    <row r="265" spans="1:6" s="53" customFormat="1" x14ac:dyDescent="0.2">
      <c r="A265" s="43" t="s">
        <v>486</v>
      </c>
      <c r="B265" s="49" t="s">
        <v>487</v>
      </c>
      <c r="C265" s="50">
        <v>1</v>
      </c>
      <c r="D265" s="51" t="s">
        <v>24</v>
      </c>
      <c r="E265" s="52"/>
      <c r="F265" s="26">
        <f t="shared" si="7"/>
        <v>0</v>
      </c>
    </row>
    <row r="266" spans="1:6" s="53" customFormat="1" ht="25.5" x14ac:dyDescent="0.2">
      <c r="A266" s="43" t="s">
        <v>488</v>
      </c>
      <c r="B266" s="49" t="s">
        <v>489</v>
      </c>
      <c r="C266" s="50">
        <v>20</v>
      </c>
      <c r="D266" s="51" t="s">
        <v>99</v>
      </c>
      <c r="E266" s="52"/>
      <c r="F266" s="26">
        <f t="shared" si="7"/>
        <v>0</v>
      </c>
    </row>
    <row r="267" spans="1:6" s="53" customFormat="1" ht="25.5" x14ac:dyDescent="0.2">
      <c r="A267" s="43" t="s">
        <v>490</v>
      </c>
      <c r="B267" s="49" t="s">
        <v>491</v>
      </c>
      <c r="C267" s="50">
        <v>20</v>
      </c>
      <c r="D267" s="51" t="s">
        <v>99</v>
      </c>
      <c r="E267" s="52"/>
      <c r="F267" s="26">
        <f t="shared" si="7"/>
        <v>0</v>
      </c>
    </row>
    <row r="268" spans="1:6" ht="15" customHeight="1" x14ac:dyDescent="0.2">
      <c r="A268" s="55"/>
      <c r="B268" s="39" t="s">
        <v>492</v>
      </c>
      <c r="C268" s="55"/>
      <c r="D268" s="55"/>
      <c r="E268" s="55"/>
      <c r="F268" s="35">
        <f>SUM(F68:F267)</f>
        <v>0</v>
      </c>
    </row>
    <row r="269" spans="1:6" ht="12.75" customHeight="1" x14ac:dyDescent="0.2">
      <c r="A269" s="55"/>
      <c r="B269" s="55"/>
      <c r="C269" s="55"/>
      <c r="D269" s="55"/>
      <c r="E269" s="55"/>
      <c r="F269" s="55"/>
    </row>
    <row r="270" spans="1:6" ht="12.75" customHeight="1" x14ac:dyDescent="0.2">
      <c r="A270" s="55"/>
      <c r="B270" s="55"/>
      <c r="C270" s="55"/>
      <c r="D270" s="55"/>
      <c r="E270" s="55"/>
      <c r="F270" s="55"/>
    </row>
    <row r="271" spans="1:6" x14ac:dyDescent="0.2">
      <c r="A271" s="34"/>
      <c r="B271" s="36"/>
    </row>
    <row r="272" spans="1:6" s="10" customFormat="1" ht="15" customHeight="1" x14ac:dyDescent="0.2">
      <c r="A272" s="56" t="s">
        <v>493</v>
      </c>
      <c r="B272" s="57" t="s">
        <v>494</v>
      </c>
    </row>
    <row r="273" spans="1:6" ht="26.25" customHeight="1" x14ac:dyDescent="0.2">
      <c r="B273" s="130" t="s">
        <v>9</v>
      </c>
      <c r="C273" s="130"/>
      <c r="D273" s="130"/>
      <c r="E273" s="17"/>
      <c r="F273" s="17"/>
    </row>
    <row r="274" spans="1:6" ht="13.5" customHeight="1" x14ac:dyDescent="0.2">
      <c r="B274" s="130" t="s">
        <v>10</v>
      </c>
      <c r="C274" s="130"/>
      <c r="D274" s="130"/>
      <c r="E274" s="17"/>
      <c r="F274" s="17"/>
    </row>
    <row r="275" spans="1:6" ht="90.75" customHeight="1" x14ac:dyDescent="0.2">
      <c r="B275" s="131" t="s">
        <v>88</v>
      </c>
      <c r="C275" s="131"/>
      <c r="D275" s="131"/>
      <c r="E275" s="8"/>
      <c r="F275" s="8"/>
    </row>
    <row r="276" spans="1:6" ht="27" customHeight="1" x14ac:dyDescent="0.2">
      <c r="B276" s="136" t="s">
        <v>12</v>
      </c>
      <c r="C276" s="136"/>
      <c r="D276" s="136"/>
      <c r="E276" s="17"/>
      <c r="F276" s="17"/>
    </row>
    <row r="277" spans="1:6" ht="27" customHeight="1" x14ac:dyDescent="0.2">
      <c r="B277" s="132" t="s">
        <v>13</v>
      </c>
      <c r="C277" s="132"/>
      <c r="D277" s="132"/>
      <c r="E277" s="17"/>
      <c r="F277" s="17"/>
    </row>
    <row r="278" spans="1:6" s="12" customFormat="1" ht="12.75" customHeight="1" x14ac:dyDescent="0.2">
      <c r="B278" s="36"/>
      <c r="C278" s="19"/>
      <c r="D278" s="19"/>
      <c r="E278" s="19"/>
      <c r="F278" s="19"/>
    </row>
    <row r="279" spans="1:6" s="12" customFormat="1" ht="25.5" customHeight="1" x14ac:dyDescent="0.2">
      <c r="A279" s="21" t="s">
        <v>16</v>
      </c>
      <c r="B279" s="21" t="s">
        <v>17</v>
      </c>
      <c r="C279" s="21" t="s">
        <v>18</v>
      </c>
      <c r="D279" s="22" t="s">
        <v>19</v>
      </c>
      <c r="E279" s="22" t="s">
        <v>20</v>
      </c>
      <c r="F279" s="21" t="s">
        <v>21</v>
      </c>
    </row>
    <row r="280" spans="1:6" s="12" customFormat="1" ht="26.25" customHeight="1" x14ac:dyDescent="0.2">
      <c r="A280" s="58" t="s">
        <v>495</v>
      </c>
      <c r="B280" s="31" t="s">
        <v>496</v>
      </c>
      <c r="C280" s="25">
        <v>900</v>
      </c>
      <c r="D280" s="59" t="s">
        <v>497</v>
      </c>
      <c r="E280" s="60"/>
      <c r="F280" s="59">
        <f t="shared" ref="F280:F311" si="8">C280*E280</f>
        <v>0</v>
      </c>
    </row>
    <row r="281" spans="1:6" s="12" customFormat="1" ht="17.25" customHeight="1" x14ac:dyDescent="0.2">
      <c r="A281" s="58" t="s">
        <v>498</v>
      </c>
      <c r="B281" s="31" t="s">
        <v>499</v>
      </c>
      <c r="C281" s="25">
        <v>50</v>
      </c>
      <c r="D281" s="59" t="s">
        <v>497</v>
      </c>
      <c r="E281" s="60"/>
      <c r="F281" s="59">
        <f t="shared" si="8"/>
        <v>0</v>
      </c>
    </row>
    <row r="282" spans="1:6" s="12" customFormat="1" ht="32.25" customHeight="1" x14ac:dyDescent="0.2">
      <c r="A282" s="58" t="s">
        <v>500</v>
      </c>
      <c r="B282" s="31" t="s">
        <v>501</v>
      </c>
      <c r="C282" s="25">
        <v>100</v>
      </c>
      <c r="D282" s="59" t="s">
        <v>497</v>
      </c>
      <c r="E282" s="60"/>
      <c r="F282" s="59">
        <f t="shared" si="8"/>
        <v>0</v>
      </c>
    </row>
    <row r="283" spans="1:6" s="12" customFormat="1" ht="25.5" x14ac:dyDescent="0.2">
      <c r="A283" s="58" t="s">
        <v>502</v>
      </c>
      <c r="B283" s="31" t="s">
        <v>503</v>
      </c>
      <c r="C283" s="25">
        <v>20</v>
      </c>
      <c r="D283" s="59" t="s">
        <v>504</v>
      </c>
      <c r="E283" s="60"/>
      <c r="F283" s="59">
        <f t="shared" si="8"/>
        <v>0</v>
      </c>
    </row>
    <row r="284" spans="1:6" s="12" customFormat="1" ht="25.5" customHeight="1" x14ac:dyDescent="0.2">
      <c r="A284" s="58" t="s">
        <v>505</v>
      </c>
      <c r="B284" s="31" t="s">
        <v>506</v>
      </c>
      <c r="C284" s="25">
        <v>10</v>
      </c>
      <c r="D284" s="59" t="s">
        <v>504</v>
      </c>
      <c r="E284" s="60"/>
      <c r="F284" s="59">
        <f t="shared" si="8"/>
        <v>0</v>
      </c>
    </row>
    <row r="285" spans="1:6" s="12" customFormat="1" ht="38.25" x14ac:dyDescent="0.2">
      <c r="A285" s="58" t="s">
        <v>507</v>
      </c>
      <c r="B285" s="31" t="s">
        <v>508</v>
      </c>
      <c r="C285" s="25">
        <v>100</v>
      </c>
      <c r="D285" s="59" t="s">
        <v>497</v>
      </c>
      <c r="E285" s="60"/>
      <c r="F285" s="59">
        <f t="shared" si="8"/>
        <v>0</v>
      </c>
    </row>
    <row r="286" spans="1:6" s="12" customFormat="1" ht="38.25" x14ac:dyDescent="0.2">
      <c r="A286" s="58" t="s">
        <v>509</v>
      </c>
      <c r="B286" s="31" t="s">
        <v>510</v>
      </c>
      <c r="C286" s="25">
        <v>200</v>
      </c>
      <c r="D286" s="59" t="s">
        <v>497</v>
      </c>
      <c r="E286" s="60"/>
      <c r="F286" s="59">
        <f t="shared" si="8"/>
        <v>0</v>
      </c>
    </row>
    <row r="287" spans="1:6" s="12" customFormat="1" ht="51" x14ac:dyDescent="0.2">
      <c r="A287" s="58" t="s">
        <v>511</v>
      </c>
      <c r="B287" s="31" t="s">
        <v>512</v>
      </c>
      <c r="C287" s="25">
        <v>250</v>
      </c>
      <c r="D287" s="59" t="s">
        <v>497</v>
      </c>
      <c r="E287" s="60"/>
      <c r="F287" s="59">
        <f t="shared" si="8"/>
        <v>0</v>
      </c>
    </row>
    <row r="288" spans="1:6" s="12" customFormat="1" ht="38.25" x14ac:dyDescent="0.2">
      <c r="A288" s="58" t="s">
        <v>513</v>
      </c>
      <c r="B288" s="31" t="s">
        <v>514</v>
      </c>
      <c r="C288" s="25">
        <v>300</v>
      </c>
      <c r="D288" s="59" t="s">
        <v>497</v>
      </c>
      <c r="E288" s="60"/>
      <c r="F288" s="59">
        <f t="shared" si="8"/>
        <v>0</v>
      </c>
    </row>
    <row r="289" spans="1:6" s="12" customFormat="1" ht="38.25" x14ac:dyDescent="0.2">
      <c r="A289" s="58" t="s">
        <v>515</v>
      </c>
      <c r="B289" s="31" t="s">
        <v>516</v>
      </c>
      <c r="C289" s="25">
        <v>80</v>
      </c>
      <c r="D289" s="59" t="s">
        <v>497</v>
      </c>
      <c r="E289" s="60"/>
      <c r="F289" s="59">
        <f t="shared" si="8"/>
        <v>0</v>
      </c>
    </row>
    <row r="290" spans="1:6" s="12" customFormat="1" ht="38.25" x14ac:dyDescent="0.2">
      <c r="A290" s="58" t="s">
        <v>517</v>
      </c>
      <c r="B290" s="31" t="s">
        <v>518</v>
      </c>
      <c r="C290" s="25">
        <v>20</v>
      </c>
      <c r="D290" s="59" t="s">
        <v>497</v>
      </c>
      <c r="E290" s="60"/>
      <c r="F290" s="59">
        <f t="shared" si="8"/>
        <v>0</v>
      </c>
    </row>
    <row r="291" spans="1:6" s="12" customFormat="1" ht="26.25" customHeight="1" x14ac:dyDescent="0.2">
      <c r="A291" s="58" t="s">
        <v>519</v>
      </c>
      <c r="B291" s="31" t="s">
        <v>520</v>
      </c>
      <c r="C291" s="25">
        <v>5</v>
      </c>
      <c r="D291" s="59" t="s">
        <v>504</v>
      </c>
      <c r="E291" s="60"/>
      <c r="F291" s="59">
        <f t="shared" si="8"/>
        <v>0</v>
      </c>
    </row>
    <row r="292" spans="1:6" s="12" customFormat="1" ht="12.75" x14ac:dyDescent="0.2">
      <c r="A292" s="58" t="s">
        <v>521</v>
      </c>
      <c r="B292" s="31" t="s">
        <v>522</v>
      </c>
      <c r="C292" s="25">
        <v>5</v>
      </c>
      <c r="D292" s="59" t="s">
        <v>504</v>
      </c>
      <c r="E292" s="60"/>
      <c r="F292" s="59">
        <f t="shared" si="8"/>
        <v>0</v>
      </c>
    </row>
    <row r="293" spans="1:6" s="12" customFormat="1" ht="32.25" customHeight="1" x14ac:dyDescent="0.2">
      <c r="A293" s="58" t="s">
        <v>523</v>
      </c>
      <c r="B293" s="31" t="s">
        <v>524</v>
      </c>
      <c r="C293" s="25">
        <v>150</v>
      </c>
      <c r="D293" s="59" t="s">
        <v>74</v>
      </c>
      <c r="E293" s="60"/>
      <c r="F293" s="59">
        <f t="shared" si="8"/>
        <v>0</v>
      </c>
    </row>
    <row r="294" spans="1:6" s="12" customFormat="1" ht="30.75" customHeight="1" x14ac:dyDescent="0.2">
      <c r="A294" s="58" t="s">
        <v>525</v>
      </c>
      <c r="B294" s="31" t="s">
        <v>526</v>
      </c>
      <c r="C294" s="25">
        <v>100</v>
      </c>
      <c r="D294" s="59" t="s">
        <v>74</v>
      </c>
      <c r="E294" s="60"/>
      <c r="F294" s="59">
        <f t="shared" si="8"/>
        <v>0</v>
      </c>
    </row>
    <row r="295" spans="1:6" s="12" customFormat="1" ht="27.75" customHeight="1" x14ac:dyDescent="0.2">
      <c r="A295" s="58" t="s">
        <v>527</v>
      </c>
      <c r="B295" s="31" t="s">
        <v>528</v>
      </c>
      <c r="C295" s="25">
        <v>150</v>
      </c>
      <c r="D295" s="59" t="s">
        <v>74</v>
      </c>
      <c r="E295" s="60"/>
      <c r="F295" s="59">
        <f t="shared" si="8"/>
        <v>0</v>
      </c>
    </row>
    <row r="296" spans="1:6" s="12" customFormat="1" ht="33" customHeight="1" x14ac:dyDescent="0.2">
      <c r="A296" s="58" t="s">
        <v>529</v>
      </c>
      <c r="B296" s="31" t="s">
        <v>530</v>
      </c>
      <c r="C296" s="25">
        <v>150</v>
      </c>
      <c r="D296" s="59" t="s">
        <v>74</v>
      </c>
      <c r="E296" s="60"/>
      <c r="F296" s="59">
        <f t="shared" si="8"/>
        <v>0</v>
      </c>
    </row>
    <row r="297" spans="1:6" s="12" customFormat="1" ht="27.75" customHeight="1" x14ac:dyDescent="0.2">
      <c r="A297" s="58" t="s">
        <v>531</v>
      </c>
      <c r="B297" s="31" t="s">
        <v>532</v>
      </c>
      <c r="C297" s="25">
        <v>100</v>
      </c>
      <c r="D297" s="59" t="s">
        <v>74</v>
      </c>
      <c r="E297" s="60"/>
      <c r="F297" s="59">
        <f t="shared" si="8"/>
        <v>0</v>
      </c>
    </row>
    <row r="298" spans="1:6" s="12" customFormat="1" ht="35.25" customHeight="1" x14ac:dyDescent="0.2">
      <c r="A298" s="58" t="s">
        <v>533</v>
      </c>
      <c r="B298" s="31" t="s">
        <v>534</v>
      </c>
      <c r="C298" s="25">
        <v>100</v>
      </c>
      <c r="D298" s="59" t="s">
        <v>74</v>
      </c>
      <c r="E298" s="60"/>
      <c r="F298" s="59">
        <f t="shared" si="8"/>
        <v>0</v>
      </c>
    </row>
    <row r="299" spans="1:6" s="12" customFormat="1" ht="37.5" customHeight="1" x14ac:dyDescent="0.2">
      <c r="A299" s="58" t="s">
        <v>535</v>
      </c>
      <c r="B299" s="31" t="s">
        <v>536</v>
      </c>
      <c r="C299" s="25">
        <v>10</v>
      </c>
      <c r="D299" s="59" t="s">
        <v>74</v>
      </c>
      <c r="E299" s="60"/>
      <c r="F299" s="59">
        <f t="shared" si="8"/>
        <v>0</v>
      </c>
    </row>
    <row r="300" spans="1:6" s="12" customFormat="1" ht="30.75" customHeight="1" x14ac:dyDescent="0.2">
      <c r="A300" s="58" t="s">
        <v>537</v>
      </c>
      <c r="B300" s="31" t="s">
        <v>538</v>
      </c>
      <c r="C300" s="25">
        <v>30</v>
      </c>
      <c r="D300" s="59" t="s">
        <v>74</v>
      </c>
      <c r="E300" s="60"/>
      <c r="F300" s="59">
        <f t="shared" si="8"/>
        <v>0</v>
      </c>
    </row>
    <row r="301" spans="1:6" s="12" customFormat="1" ht="29.25" customHeight="1" x14ac:dyDescent="0.2">
      <c r="A301" s="58" t="s">
        <v>539</v>
      </c>
      <c r="B301" s="31" t="s">
        <v>540</v>
      </c>
      <c r="C301" s="25">
        <v>10</v>
      </c>
      <c r="D301" s="59" t="s">
        <v>74</v>
      </c>
      <c r="E301" s="60"/>
      <c r="F301" s="59">
        <f t="shared" si="8"/>
        <v>0</v>
      </c>
    </row>
    <row r="302" spans="1:6" s="12" customFormat="1" ht="28.5" customHeight="1" x14ac:dyDescent="0.2">
      <c r="A302" s="58" t="s">
        <v>541</v>
      </c>
      <c r="B302" s="31" t="s">
        <v>542</v>
      </c>
      <c r="C302" s="25">
        <v>100</v>
      </c>
      <c r="D302" s="59" t="s">
        <v>74</v>
      </c>
      <c r="E302" s="60"/>
      <c r="F302" s="59">
        <f t="shared" si="8"/>
        <v>0</v>
      </c>
    </row>
    <row r="303" spans="1:6" s="12" customFormat="1" ht="21" customHeight="1" x14ac:dyDescent="0.2">
      <c r="A303" s="58" t="s">
        <v>543</v>
      </c>
      <c r="B303" s="31" t="s">
        <v>544</v>
      </c>
      <c r="C303" s="25">
        <v>200</v>
      </c>
      <c r="D303" s="59" t="s">
        <v>497</v>
      </c>
      <c r="E303" s="60"/>
      <c r="F303" s="59">
        <f t="shared" si="8"/>
        <v>0</v>
      </c>
    </row>
    <row r="304" spans="1:6" s="12" customFormat="1" ht="42" customHeight="1" x14ac:dyDescent="0.2">
      <c r="A304" s="58" t="s">
        <v>545</v>
      </c>
      <c r="B304" s="31" t="s">
        <v>546</v>
      </c>
      <c r="C304" s="25">
        <v>350</v>
      </c>
      <c r="D304" s="59" t="s">
        <v>497</v>
      </c>
      <c r="E304" s="60"/>
      <c r="F304" s="59">
        <f t="shared" si="8"/>
        <v>0</v>
      </c>
    </row>
    <row r="305" spans="1:6" s="12" customFormat="1" ht="38.25" x14ac:dyDescent="0.2">
      <c r="A305" s="58" t="s">
        <v>547</v>
      </c>
      <c r="B305" s="31" t="s">
        <v>548</v>
      </c>
      <c r="C305" s="25">
        <v>200</v>
      </c>
      <c r="D305" s="59" t="s">
        <v>497</v>
      </c>
      <c r="E305" s="60"/>
      <c r="F305" s="59">
        <f t="shared" si="8"/>
        <v>0</v>
      </c>
    </row>
    <row r="306" spans="1:6" s="12" customFormat="1" ht="38.25" x14ac:dyDescent="0.2">
      <c r="A306" s="58" t="s">
        <v>549</v>
      </c>
      <c r="B306" s="31" t="s">
        <v>550</v>
      </c>
      <c r="C306" s="25">
        <v>50</v>
      </c>
      <c r="D306" s="59" t="s">
        <v>497</v>
      </c>
      <c r="E306" s="60"/>
      <c r="F306" s="59">
        <f t="shared" si="8"/>
        <v>0</v>
      </c>
    </row>
    <row r="307" spans="1:6" s="12" customFormat="1" ht="38.25" x14ac:dyDescent="0.2">
      <c r="A307" s="58" t="s">
        <v>551</v>
      </c>
      <c r="B307" s="31" t="s">
        <v>552</v>
      </c>
      <c r="C307" s="25">
        <v>200</v>
      </c>
      <c r="D307" s="59" t="s">
        <v>497</v>
      </c>
      <c r="E307" s="60"/>
      <c r="F307" s="59">
        <f t="shared" si="8"/>
        <v>0</v>
      </c>
    </row>
    <row r="308" spans="1:6" s="12" customFormat="1" ht="27.75" customHeight="1" x14ac:dyDescent="0.2">
      <c r="A308" s="58" t="s">
        <v>553</v>
      </c>
      <c r="B308" s="31" t="s">
        <v>554</v>
      </c>
      <c r="C308" s="25">
        <v>100</v>
      </c>
      <c r="D308" s="59" t="s">
        <v>497</v>
      </c>
      <c r="E308" s="60"/>
      <c r="F308" s="59">
        <f t="shared" si="8"/>
        <v>0</v>
      </c>
    </row>
    <row r="309" spans="1:6" s="12" customFormat="1" ht="52.5" customHeight="1" x14ac:dyDescent="0.2">
      <c r="A309" s="58" t="s">
        <v>555</v>
      </c>
      <c r="B309" s="31" t="s">
        <v>556</v>
      </c>
      <c r="C309" s="25">
        <v>30</v>
      </c>
      <c r="D309" s="59" t="s">
        <v>497</v>
      </c>
      <c r="E309" s="60"/>
      <c r="F309" s="59">
        <f t="shared" si="8"/>
        <v>0</v>
      </c>
    </row>
    <row r="310" spans="1:6" s="12" customFormat="1" ht="50.25" customHeight="1" x14ac:dyDescent="0.2">
      <c r="A310" s="58" t="s">
        <v>557</v>
      </c>
      <c r="B310" s="31" t="s">
        <v>558</v>
      </c>
      <c r="C310" s="25">
        <v>50</v>
      </c>
      <c r="D310" s="59" t="s">
        <v>497</v>
      </c>
      <c r="E310" s="60"/>
      <c r="F310" s="59">
        <f t="shared" si="8"/>
        <v>0</v>
      </c>
    </row>
    <row r="311" spans="1:6" s="12" customFormat="1" ht="27.75" customHeight="1" x14ac:dyDescent="0.2">
      <c r="A311" s="58" t="s">
        <v>559</v>
      </c>
      <c r="B311" s="31" t="s">
        <v>560</v>
      </c>
      <c r="C311" s="25">
        <v>25</v>
      </c>
      <c r="D311" s="59" t="s">
        <v>497</v>
      </c>
      <c r="E311" s="60"/>
      <c r="F311" s="59">
        <f t="shared" si="8"/>
        <v>0</v>
      </c>
    </row>
    <row r="312" spans="1:6" s="12" customFormat="1" ht="38.25" x14ac:dyDescent="0.2">
      <c r="A312" s="58" t="s">
        <v>561</v>
      </c>
      <c r="B312" s="31" t="s">
        <v>562</v>
      </c>
      <c r="C312" s="25">
        <v>200</v>
      </c>
      <c r="D312" s="59" t="s">
        <v>497</v>
      </c>
      <c r="E312" s="60"/>
      <c r="F312" s="59">
        <f t="shared" ref="F312:F343" si="9">C312*E312</f>
        <v>0</v>
      </c>
    </row>
    <row r="313" spans="1:6" s="12" customFormat="1" ht="60.75" customHeight="1" x14ac:dyDescent="0.2">
      <c r="A313" s="58" t="s">
        <v>563</v>
      </c>
      <c r="B313" s="31" t="s">
        <v>564</v>
      </c>
      <c r="C313" s="25">
        <v>50</v>
      </c>
      <c r="D313" s="59" t="s">
        <v>497</v>
      </c>
      <c r="E313" s="60"/>
      <c r="F313" s="59">
        <f t="shared" si="9"/>
        <v>0</v>
      </c>
    </row>
    <row r="314" spans="1:6" s="12" customFormat="1" ht="12.75" x14ac:dyDescent="0.2">
      <c r="A314" s="58" t="s">
        <v>565</v>
      </c>
      <c r="B314" s="31" t="s">
        <v>566</v>
      </c>
      <c r="C314" s="25">
        <v>100</v>
      </c>
      <c r="D314" s="59" t="s">
        <v>497</v>
      </c>
      <c r="E314" s="60"/>
      <c r="F314" s="59">
        <f t="shared" si="9"/>
        <v>0</v>
      </c>
    </row>
    <row r="315" spans="1:6" s="12" customFormat="1" ht="25.5" x14ac:dyDescent="0.2">
      <c r="A315" s="58" t="s">
        <v>567</v>
      </c>
      <c r="B315" s="31" t="s">
        <v>568</v>
      </c>
      <c r="C315" s="25">
        <v>100</v>
      </c>
      <c r="D315" s="59" t="s">
        <v>497</v>
      </c>
      <c r="E315" s="60"/>
      <c r="F315" s="59">
        <f t="shared" si="9"/>
        <v>0</v>
      </c>
    </row>
    <row r="316" spans="1:6" s="12" customFormat="1" ht="42.75" customHeight="1" x14ac:dyDescent="0.2">
      <c r="A316" s="58" t="s">
        <v>569</v>
      </c>
      <c r="B316" s="31" t="s">
        <v>570</v>
      </c>
      <c r="C316" s="25">
        <v>200</v>
      </c>
      <c r="D316" s="59" t="s">
        <v>497</v>
      </c>
      <c r="E316" s="60"/>
      <c r="F316" s="59">
        <f t="shared" si="9"/>
        <v>0</v>
      </c>
    </row>
    <row r="317" spans="1:6" s="12" customFormat="1" ht="63.75" x14ac:dyDescent="0.2">
      <c r="A317" s="58" t="s">
        <v>571</v>
      </c>
      <c r="B317" s="31" t="s">
        <v>572</v>
      </c>
      <c r="C317" s="25">
        <v>50</v>
      </c>
      <c r="D317" s="59" t="s">
        <v>497</v>
      </c>
      <c r="E317" s="60"/>
      <c r="F317" s="59">
        <f t="shared" si="9"/>
        <v>0</v>
      </c>
    </row>
    <row r="318" spans="1:6" s="12" customFormat="1" ht="63.75" x14ac:dyDescent="0.2">
      <c r="A318" s="58" t="s">
        <v>573</v>
      </c>
      <c r="B318" s="31" t="s">
        <v>574</v>
      </c>
      <c r="C318" s="25">
        <v>50</v>
      </c>
      <c r="D318" s="59" t="s">
        <v>497</v>
      </c>
      <c r="E318" s="60"/>
      <c r="F318" s="59">
        <f t="shared" si="9"/>
        <v>0</v>
      </c>
    </row>
    <row r="319" spans="1:6" s="12" customFormat="1" ht="66" customHeight="1" x14ac:dyDescent="0.2">
      <c r="A319" s="58" t="s">
        <v>575</v>
      </c>
      <c r="B319" s="31" t="s">
        <v>576</v>
      </c>
      <c r="C319" s="25">
        <v>50</v>
      </c>
      <c r="D319" s="59" t="s">
        <v>497</v>
      </c>
      <c r="E319" s="60"/>
      <c r="F319" s="59">
        <f t="shared" si="9"/>
        <v>0</v>
      </c>
    </row>
    <row r="320" spans="1:6" s="12" customFormat="1" ht="65.25" customHeight="1" x14ac:dyDescent="0.2">
      <c r="A320" s="58" t="s">
        <v>577</v>
      </c>
      <c r="B320" s="31" t="s">
        <v>578</v>
      </c>
      <c r="C320" s="25">
        <v>50</v>
      </c>
      <c r="D320" s="59" t="s">
        <v>497</v>
      </c>
      <c r="E320" s="60"/>
      <c r="F320" s="59">
        <f t="shared" si="9"/>
        <v>0</v>
      </c>
    </row>
    <row r="321" spans="1:6" s="12" customFormat="1" ht="66.75" customHeight="1" x14ac:dyDescent="0.2">
      <c r="A321" s="58" t="s">
        <v>579</v>
      </c>
      <c r="B321" s="31" t="s">
        <v>580</v>
      </c>
      <c r="C321" s="25">
        <v>25</v>
      </c>
      <c r="D321" s="59" t="s">
        <v>497</v>
      </c>
      <c r="E321" s="60"/>
      <c r="F321" s="59">
        <f t="shared" si="9"/>
        <v>0</v>
      </c>
    </row>
    <row r="322" spans="1:6" s="12" customFormat="1" ht="66.75" customHeight="1" x14ac:dyDescent="0.2">
      <c r="A322" s="58" t="s">
        <v>581</v>
      </c>
      <c r="B322" s="31" t="s">
        <v>582</v>
      </c>
      <c r="C322" s="25">
        <v>25</v>
      </c>
      <c r="D322" s="59" t="s">
        <v>497</v>
      </c>
      <c r="E322" s="60"/>
      <c r="F322" s="59">
        <f t="shared" si="9"/>
        <v>0</v>
      </c>
    </row>
    <row r="323" spans="1:6" s="12" customFormat="1" ht="25.5" x14ac:dyDescent="0.2">
      <c r="A323" s="58" t="s">
        <v>583</v>
      </c>
      <c r="B323" s="31" t="s">
        <v>584</v>
      </c>
      <c r="C323" s="25">
        <v>50</v>
      </c>
      <c r="D323" s="59" t="s">
        <v>497</v>
      </c>
      <c r="E323" s="60"/>
      <c r="F323" s="59">
        <f t="shared" si="9"/>
        <v>0</v>
      </c>
    </row>
    <row r="324" spans="1:6" s="12" customFormat="1" ht="33" customHeight="1" x14ac:dyDescent="0.2">
      <c r="A324" s="58" t="s">
        <v>585</v>
      </c>
      <c r="B324" s="31" t="s">
        <v>586</v>
      </c>
      <c r="C324" s="25">
        <v>50</v>
      </c>
      <c r="D324" s="59" t="s">
        <v>497</v>
      </c>
      <c r="E324" s="60"/>
      <c r="F324" s="59">
        <f t="shared" si="9"/>
        <v>0</v>
      </c>
    </row>
    <row r="325" spans="1:6" s="12" customFormat="1" ht="40.5" customHeight="1" x14ac:dyDescent="0.2">
      <c r="A325" s="58" t="s">
        <v>587</v>
      </c>
      <c r="B325" s="31" t="s">
        <v>588</v>
      </c>
      <c r="C325" s="25">
        <v>20</v>
      </c>
      <c r="D325" s="59" t="s">
        <v>497</v>
      </c>
      <c r="E325" s="60"/>
      <c r="F325" s="59">
        <f t="shared" si="9"/>
        <v>0</v>
      </c>
    </row>
    <row r="326" spans="1:6" s="12" customFormat="1" ht="68.25" customHeight="1" x14ac:dyDescent="0.2">
      <c r="A326" s="58" t="s">
        <v>589</v>
      </c>
      <c r="B326" s="31" t="s">
        <v>590</v>
      </c>
      <c r="C326" s="25">
        <v>30</v>
      </c>
      <c r="D326" s="59" t="s">
        <v>497</v>
      </c>
      <c r="E326" s="60"/>
      <c r="F326" s="59">
        <f t="shared" si="9"/>
        <v>0</v>
      </c>
    </row>
    <row r="327" spans="1:6" s="12" customFormat="1" ht="78.75" customHeight="1" x14ac:dyDescent="0.2">
      <c r="A327" s="58" t="s">
        <v>591</v>
      </c>
      <c r="B327" s="31" t="s">
        <v>592</v>
      </c>
      <c r="C327" s="25">
        <v>30</v>
      </c>
      <c r="D327" s="59" t="s">
        <v>497</v>
      </c>
      <c r="E327" s="60"/>
      <c r="F327" s="59">
        <f t="shared" si="9"/>
        <v>0</v>
      </c>
    </row>
    <row r="328" spans="1:6" s="12" customFormat="1" ht="41.25" customHeight="1" x14ac:dyDescent="0.2">
      <c r="A328" s="58" t="s">
        <v>593</v>
      </c>
      <c r="B328" s="31" t="s">
        <v>594</v>
      </c>
      <c r="C328" s="25">
        <v>25</v>
      </c>
      <c r="D328" s="59" t="s">
        <v>497</v>
      </c>
      <c r="E328" s="60"/>
      <c r="F328" s="59">
        <f t="shared" si="9"/>
        <v>0</v>
      </c>
    </row>
    <row r="329" spans="1:6" s="12" customFormat="1" ht="51" customHeight="1" x14ac:dyDescent="0.2">
      <c r="A329" s="58" t="s">
        <v>595</v>
      </c>
      <c r="B329" s="31" t="s">
        <v>596</v>
      </c>
      <c r="C329" s="25">
        <v>25</v>
      </c>
      <c r="D329" s="59" t="s">
        <v>497</v>
      </c>
      <c r="E329" s="60"/>
      <c r="F329" s="59">
        <f t="shared" si="9"/>
        <v>0</v>
      </c>
    </row>
    <row r="330" spans="1:6" s="12" customFormat="1" ht="51" x14ac:dyDescent="0.2">
      <c r="A330" s="58" t="s">
        <v>597</v>
      </c>
      <c r="B330" s="31" t="s">
        <v>598</v>
      </c>
      <c r="C330" s="25">
        <v>20</v>
      </c>
      <c r="D330" s="59" t="s">
        <v>497</v>
      </c>
      <c r="E330" s="60"/>
      <c r="F330" s="59">
        <f t="shared" si="9"/>
        <v>0</v>
      </c>
    </row>
    <row r="331" spans="1:6" s="12" customFormat="1" ht="38.25" x14ac:dyDescent="0.2">
      <c r="A331" s="58" t="s">
        <v>599</v>
      </c>
      <c r="B331" s="31" t="s">
        <v>600</v>
      </c>
      <c r="C331" s="25">
        <v>10</v>
      </c>
      <c r="D331" s="59" t="s">
        <v>497</v>
      </c>
      <c r="E331" s="60"/>
      <c r="F331" s="59">
        <f t="shared" si="9"/>
        <v>0</v>
      </c>
    </row>
    <row r="332" spans="1:6" s="12" customFormat="1" ht="43.5" customHeight="1" x14ac:dyDescent="0.2">
      <c r="A332" s="58" t="s">
        <v>601</v>
      </c>
      <c r="B332" s="31" t="s">
        <v>602</v>
      </c>
      <c r="C332" s="25">
        <v>150</v>
      </c>
      <c r="D332" s="59" t="s">
        <v>497</v>
      </c>
      <c r="E332" s="60"/>
      <c r="F332" s="59">
        <f t="shared" si="9"/>
        <v>0</v>
      </c>
    </row>
    <row r="333" spans="1:6" s="12" customFormat="1" ht="56.25" customHeight="1" x14ac:dyDescent="0.2">
      <c r="A333" s="58" t="s">
        <v>603</v>
      </c>
      <c r="B333" s="31" t="s">
        <v>604</v>
      </c>
      <c r="C333" s="25">
        <v>50</v>
      </c>
      <c r="D333" s="59" t="s">
        <v>497</v>
      </c>
      <c r="E333" s="60"/>
      <c r="F333" s="59">
        <f t="shared" si="9"/>
        <v>0</v>
      </c>
    </row>
    <row r="334" spans="1:6" s="12" customFormat="1" ht="51" x14ac:dyDescent="0.2">
      <c r="A334" s="58" t="s">
        <v>605</v>
      </c>
      <c r="B334" s="31" t="s">
        <v>606</v>
      </c>
      <c r="C334" s="25">
        <v>50</v>
      </c>
      <c r="D334" s="59" t="s">
        <v>497</v>
      </c>
      <c r="E334" s="60"/>
      <c r="F334" s="59">
        <f t="shared" si="9"/>
        <v>0</v>
      </c>
    </row>
    <row r="335" spans="1:6" s="12" customFormat="1" ht="51" x14ac:dyDescent="0.2">
      <c r="A335" s="58" t="s">
        <v>607</v>
      </c>
      <c r="B335" s="31" t="s">
        <v>608</v>
      </c>
      <c r="C335" s="25">
        <v>50</v>
      </c>
      <c r="D335" s="59" t="s">
        <v>497</v>
      </c>
      <c r="E335" s="60"/>
      <c r="F335" s="59">
        <f t="shared" si="9"/>
        <v>0</v>
      </c>
    </row>
    <row r="336" spans="1:6" s="12" customFormat="1" ht="51" x14ac:dyDescent="0.2">
      <c r="A336" s="58" t="s">
        <v>609</v>
      </c>
      <c r="B336" s="31" t="s">
        <v>610</v>
      </c>
      <c r="C336" s="25">
        <v>50</v>
      </c>
      <c r="D336" s="59" t="s">
        <v>497</v>
      </c>
      <c r="E336" s="60"/>
      <c r="F336" s="59">
        <f t="shared" si="9"/>
        <v>0</v>
      </c>
    </row>
    <row r="337" spans="1:6" s="12" customFormat="1" ht="30.75" customHeight="1" x14ac:dyDescent="0.2">
      <c r="A337" s="58" t="s">
        <v>611</v>
      </c>
      <c r="B337" s="31" t="s">
        <v>612</v>
      </c>
      <c r="C337" s="25">
        <v>15</v>
      </c>
      <c r="D337" s="59" t="s">
        <v>497</v>
      </c>
      <c r="E337" s="60"/>
      <c r="F337" s="59">
        <f t="shared" si="9"/>
        <v>0</v>
      </c>
    </row>
    <row r="338" spans="1:6" s="12" customFormat="1" ht="30.75" customHeight="1" x14ac:dyDescent="0.2">
      <c r="A338" s="58" t="s">
        <v>613</v>
      </c>
      <c r="B338" s="31" t="s">
        <v>614</v>
      </c>
      <c r="C338" s="25">
        <v>15</v>
      </c>
      <c r="D338" s="59" t="s">
        <v>497</v>
      </c>
      <c r="E338" s="60"/>
      <c r="F338" s="59">
        <f t="shared" si="9"/>
        <v>0</v>
      </c>
    </row>
    <row r="339" spans="1:6" s="12" customFormat="1" ht="21" customHeight="1" x14ac:dyDescent="0.2">
      <c r="A339" s="58" t="s">
        <v>615</v>
      </c>
      <c r="B339" s="31" t="s">
        <v>616</v>
      </c>
      <c r="C339" s="25">
        <v>12</v>
      </c>
      <c r="D339" s="59" t="s">
        <v>497</v>
      </c>
      <c r="E339" s="60"/>
      <c r="F339" s="59">
        <f t="shared" si="9"/>
        <v>0</v>
      </c>
    </row>
    <row r="340" spans="1:6" s="12" customFormat="1" ht="25.5" x14ac:dyDescent="0.2">
      <c r="A340" s="58" t="s">
        <v>617</v>
      </c>
      <c r="B340" s="31" t="s">
        <v>618</v>
      </c>
      <c r="C340" s="25">
        <v>15</v>
      </c>
      <c r="D340" s="59" t="s">
        <v>497</v>
      </c>
      <c r="E340" s="60"/>
      <c r="F340" s="59">
        <f t="shared" si="9"/>
        <v>0</v>
      </c>
    </row>
    <row r="341" spans="1:6" s="12" customFormat="1" ht="25.5" x14ac:dyDescent="0.2">
      <c r="A341" s="58" t="s">
        <v>619</v>
      </c>
      <c r="B341" s="31" t="s">
        <v>620</v>
      </c>
      <c r="C341" s="25">
        <v>60</v>
      </c>
      <c r="D341" s="59" t="s">
        <v>497</v>
      </c>
      <c r="E341" s="60"/>
      <c r="F341" s="59">
        <f t="shared" si="9"/>
        <v>0</v>
      </c>
    </row>
    <row r="342" spans="1:6" s="12" customFormat="1" ht="25.5" x14ac:dyDescent="0.2">
      <c r="A342" s="58" t="s">
        <v>621</v>
      </c>
      <c r="B342" s="31" t="s">
        <v>622</v>
      </c>
      <c r="C342" s="25">
        <v>10</v>
      </c>
      <c r="D342" s="59" t="s">
        <v>504</v>
      </c>
      <c r="E342" s="60"/>
      <c r="F342" s="59">
        <f t="shared" si="9"/>
        <v>0</v>
      </c>
    </row>
    <row r="343" spans="1:6" s="12" customFormat="1" ht="25.5" x14ac:dyDescent="0.2">
      <c r="A343" s="58" t="s">
        <v>623</v>
      </c>
      <c r="B343" s="31" t="s">
        <v>624</v>
      </c>
      <c r="C343" s="25">
        <v>12</v>
      </c>
      <c r="D343" s="59" t="s">
        <v>497</v>
      </c>
      <c r="E343" s="60"/>
      <c r="F343" s="59">
        <f t="shared" si="9"/>
        <v>0</v>
      </c>
    </row>
    <row r="344" spans="1:6" s="12" customFormat="1" ht="25.5" x14ac:dyDescent="0.2">
      <c r="A344" s="58" t="s">
        <v>625</v>
      </c>
      <c r="B344" s="31" t="s">
        <v>626</v>
      </c>
      <c r="C344" s="25">
        <v>9</v>
      </c>
      <c r="D344" s="59" t="s">
        <v>497</v>
      </c>
      <c r="E344" s="60"/>
      <c r="F344" s="59">
        <f t="shared" ref="F344:F375" si="10">C344*E344</f>
        <v>0</v>
      </c>
    </row>
    <row r="345" spans="1:6" s="12" customFormat="1" ht="38.25" x14ac:dyDescent="0.2">
      <c r="A345" s="58" t="s">
        <v>627</v>
      </c>
      <c r="B345" s="31" t="s">
        <v>628</v>
      </c>
      <c r="C345" s="25">
        <v>35</v>
      </c>
      <c r="D345" s="59" t="s">
        <v>497</v>
      </c>
      <c r="E345" s="60"/>
      <c r="F345" s="59">
        <f t="shared" si="10"/>
        <v>0</v>
      </c>
    </row>
    <row r="346" spans="1:6" s="12" customFormat="1" ht="45" customHeight="1" x14ac:dyDescent="0.2">
      <c r="A346" s="58" t="s">
        <v>629</v>
      </c>
      <c r="B346" s="31" t="s">
        <v>630</v>
      </c>
      <c r="C346" s="25">
        <v>10</v>
      </c>
      <c r="D346" s="59" t="s">
        <v>24</v>
      </c>
      <c r="E346" s="60"/>
      <c r="F346" s="59">
        <f t="shared" si="10"/>
        <v>0</v>
      </c>
    </row>
    <row r="347" spans="1:6" s="12" customFormat="1" ht="39.75" x14ac:dyDescent="0.2">
      <c r="A347" s="58" t="s">
        <v>631</v>
      </c>
      <c r="B347" s="31" t="s">
        <v>632</v>
      </c>
      <c r="C347" s="25">
        <v>8</v>
      </c>
      <c r="D347" s="59" t="s">
        <v>24</v>
      </c>
      <c r="E347" s="60"/>
      <c r="F347" s="59">
        <f t="shared" si="10"/>
        <v>0</v>
      </c>
    </row>
    <row r="348" spans="1:6" s="12" customFormat="1" ht="25.5" x14ac:dyDescent="0.2">
      <c r="A348" s="58" t="s">
        <v>633</v>
      </c>
      <c r="B348" s="31" t="s">
        <v>634</v>
      </c>
      <c r="C348" s="25">
        <v>150</v>
      </c>
      <c r="D348" s="59" t="s">
        <v>74</v>
      </c>
      <c r="E348" s="60"/>
      <c r="F348" s="59">
        <f t="shared" si="10"/>
        <v>0</v>
      </c>
    </row>
    <row r="349" spans="1:6" s="12" customFormat="1" ht="25.5" x14ac:dyDescent="0.2">
      <c r="A349" s="58" t="s">
        <v>635</v>
      </c>
      <c r="B349" s="31" t="s">
        <v>636</v>
      </c>
      <c r="C349" s="25">
        <v>100</v>
      </c>
      <c r="D349" s="59" t="s">
        <v>74</v>
      </c>
      <c r="E349" s="60"/>
      <c r="F349" s="59">
        <f t="shared" si="10"/>
        <v>0</v>
      </c>
    </row>
    <row r="350" spans="1:6" s="12" customFormat="1" ht="25.5" x14ac:dyDescent="0.2">
      <c r="A350" s="58" t="s">
        <v>637</v>
      </c>
      <c r="B350" s="31" t="s">
        <v>638</v>
      </c>
      <c r="C350" s="25">
        <v>100</v>
      </c>
      <c r="D350" s="59" t="s">
        <v>74</v>
      </c>
      <c r="E350" s="60"/>
      <c r="F350" s="59">
        <f t="shared" si="10"/>
        <v>0</v>
      </c>
    </row>
    <row r="351" spans="1:6" s="12" customFormat="1" ht="25.5" x14ac:dyDescent="0.2">
      <c r="A351" s="58" t="s">
        <v>639</v>
      </c>
      <c r="B351" s="31" t="s">
        <v>640</v>
      </c>
      <c r="C351" s="25">
        <v>50</v>
      </c>
      <c r="D351" s="59" t="s">
        <v>74</v>
      </c>
      <c r="E351" s="60"/>
      <c r="F351" s="59">
        <f t="shared" si="10"/>
        <v>0</v>
      </c>
    </row>
    <row r="352" spans="1:6" s="12" customFormat="1" ht="25.5" x14ac:dyDescent="0.2">
      <c r="A352" s="58" t="s">
        <v>641</v>
      </c>
      <c r="B352" s="31" t="s">
        <v>642</v>
      </c>
      <c r="C352" s="25">
        <v>100</v>
      </c>
      <c r="D352" s="59" t="s">
        <v>74</v>
      </c>
      <c r="E352" s="60"/>
      <c r="F352" s="59">
        <f t="shared" si="10"/>
        <v>0</v>
      </c>
    </row>
    <row r="353" spans="1:6" s="12" customFormat="1" ht="25.5" x14ac:dyDescent="0.2">
      <c r="A353" s="58" t="s">
        <v>643</v>
      </c>
      <c r="B353" s="31" t="s">
        <v>644</v>
      </c>
      <c r="C353" s="25">
        <v>200</v>
      </c>
      <c r="D353" s="59" t="s">
        <v>497</v>
      </c>
      <c r="E353" s="60"/>
      <c r="F353" s="59">
        <f t="shared" si="10"/>
        <v>0</v>
      </c>
    </row>
    <row r="354" spans="1:6" s="12" customFormat="1" ht="38.25" x14ac:dyDescent="0.2">
      <c r="A354" s="58" t="s">
        <v>645</v>
      </c>
      <c r="B354" s="31" t="s">
        <v>646</v>
      </c>
      <c r="C354" s="25">
        <v>10</v>
      </c>
      <c r="D354" s="59" t="s">
        <v>504</v>
      </c>
      <c r="E354" s="60"/>
      <c r="F354" s="59">
        <f t="shared" si="10"/>
        <v>0</v>
      </c>
    </row>
    <row r="355" spans="1:6" s="12" customFormat="1" ht="38.25" x14ac:dyDescent="0.2">
      <c r="A355" s="58" t="s">
        <v>647</v>
      </c>
      <c r="B355" s="31" t="s">
        <v>648</v>
      </c>
      <c r="C355" s="25">
        <v>10</v>
      </c>
      <c r="D355" s="59" t="s">
        <v>504</v>
      </c>
      <c r="E355" s="60"/>
      <c r="F355" s="59">
        <f t="shared" si="10"/>
        <v>0</v>
      </c>
    </row>
    <row r="356" spans="1:6" s="12" customFormat="1" ht="38.25" x14ac:dyDescent="0.2">
      <c r="A356" s="58" t="s">
        <v>649</v>
      </c>
      <c r="B356" s="31" t="s">
        <v>650</v>
      </c>
      <c r="C356" s="25">
        <v>10</v>
      </c>
      <c r="D356" s="59" t="s">
        <v>504</v>
      </c>
      <c r="E356" s="60"/>
      <c r="F356" s="59">
        <f t="shared" si="10"/>
        <v>0</v>
      </c>
    </row>
    <row r="357" spans="1:6" s="12" customFormat="1" ht="21" customHeight="1" x14ac:dyDescent="0.2">
      <c r="A357" s="58" t="s">
        <v>651</v>
      </c>
      <c r="B357" s="31" t="s">
        <v>652</v>
      </c>
      <c r="C357" s="25">
        <v>50</v>
      </c>
      <c r="D357" s="59" t="s">
        <v>653</v>
      </c>
      <c r="E357" s="60"/>
      <c r="F357" s="59">
        <f t="shared" si="10"/>
        <v>0</v>
      </c>
    </row>
    <row r="358" spans="1:6" s="12" customFormat="1" ht="18.75" customHeight="1" x14ac:dyDescent="0.2">
      <c r="A358" s="58" t="s">
        <v>654</v>
      </c>
      <c r="B358" s="31" t="s">
        <v>655</v>
      </c>
      <c r="C358" s="25">
        <v>50</v>
      </c>
      <c r="D358" s="59" t="s">
        <v>653</v>
      </c>
      <c r="E358" s="60"/>
      <c r="F358" s="59">
        <f t="shared" si="10"/>
        <v>0</v>
      </c>
    </row>
    <row r="359" spans="1:6" s="12" customFormat="1" ht="18.75" customHeight="1" x14ac:dyDescent="0.2">
      <c r="A359" s="58" t="s">
        <v>656</v>
      </c>
      <c r="B359" s="31" t="s">
        <v>657</v>
      </c>
      <c r="C359" s="25">
        <v>50</v>
      </c>
      <c r="D359" s="59" t="s">
        <v>653</v>
      </c>
      <c r="E359" s="60"/>
      <c r="F359" s="59">
        <f t="shared" si="10"/>
        <v>0</v>
      </c>
    </row>
    <row r="360" spans="1:6" s="12" customFormat="1" ht="18.75" customHeight="1" x14ac:dyDescent="0.2">
      <c r="A360" s="58" t="s">
        <v>658</v>
      </c>
      <c r="B360" s="31" t="s">
        <v>659</v>
      </c>
      <c r="C360" s="25">
        <v>50</v>
      </c>
      <c r="D360" s="59" t="s">
        <v>653</v>
      </c>
      <c r="E360" s="60"/>
      <c r="F360" s="59">
        <f t="shared" si="10"/>
        <v>0</v>
      </c>
    </row>
    <row r="361" spans="1:6" s="12" customFormat="1" ht="76.5" x14ac:dyDescent="0.2">
      <c r="A361" s="58" t="s">
        <v>660</v>
      </c>
      <c r="B361" s="31" t="s">
        <v>661</v>
      </c>
      <c r="C361" s="25">
        <v>1</v>
      </c>
      <c r="D361" s="59" t="s">
        <v>334</v>
      </c>
      <c r="E361" s="60"/>
      <c r="F361" s="59">
        <f t="shared" si="10"/>
        <v>0</v>
      </c>
    </row>
    <row r="362" spans="1:6" s="12" customFormat="1" ht="76.5" x14ac:dyDescent="0.2">
      <c r="A362" s="58" t="s">
        <v>662</v>
      </c>
      <c r="B362" s="31" t="s">
        <v>663</v>
      </c>
      <c r="C362" s="25">
        <v>1</v>
      </c>
      <c r="D362" s="59" t="s">
        <v>334</v>
      </c>
      <c r="E362" s="60"/>
      <c r="F362" s="59">
        <f t="shared" si="10"/>
        <v>0</v>
      </c>
    </row>
    <row r="363" spans="1:6" s="12" customFormat="1" ht="51" x14ac:dyDescent="0.2">
      <c r="A363" s="58" t="s">
        <v>664</v>
      </c>
      <c r="B363" s="31" t="s">
        <v>665</v>
      </c>
      <c r="C363" s="25">
        <v>5</v>
      </c>
      <c r="D363" s="59" t="s">
        <v>74</v>
      </c>
      <c r="E363" s="60"/>
      <c r="F363" s="59">
        <f t="shared" si="10"/>
        <v>0</v>
      </c>
    </row>
    <row r="364" spans="1:6" s="12" customFormat="1" ht="51" x14ac:dyDescent="0.2">
      <c r="A364" s="58" t="s">
        <v>666</v>
      </c>
      <c r="B364" s="31" t="s">
        <v>667</v>
      </c>
      <c r="C364" s="25">
        <v>1</v>
      </c>
      <c r="D364" s="59" t="s">
        <v>74</v>
      </c>
      <c r="E364" s="60"/>
      <c r="F364" s="59">
        <f t="shared" si="10"/>
        <v>0</v>
      </c>
    </row>
    <row r="365" spans="1:6" s="12" customFormat="1" ht="25.5" x14ac:dyDescent="0.2">
      <c r="A365" s="58" t="s">
        <v>668</v>
      </c>
      <c r="B365" s="31" t="s">
        <v>669</v>
      </c>
      <c r="C365" s="25">
        <v>6</v>
      </c>
      <c r="D365" s="59" t="s">
        <v>497</v>
      </c>
      <c r="E365" s="60"/>
      <c r="F365" s="59">
        <f t="shared" si="10"/>
        <v>0</v>
      </c>
    </row>
    <row r="366" spans="1:6" s="12" customFormat="1" ht="38.25" x14ac:dyDescent="0.2">
      <c r="A366" s="58" t="s">
        <v>670</v>
      </c>
      <c r="B366" s="31" t="s">
        <v>671</v>
      </c>
      <c r="C366" s="25">
        <v>10</v>
      </c>
      <c r="D366" s="59" t="s">
        <v>497</v>
      </c>
      <c r="E366" s="60"/>
      <c r="F366" s="59">
        <f t="shared" si="10"/>
        <v>0</v>
      </c>
    </row>
    <row r="367" spans="1:6" s="12" customFormat="1" ht="51" x14ac:dyDescent="0.2">
      <c r="A367" s="58" t="s">
        <v>672</v>
      </c>
      <c r="B367" s="31" t="s">
        <v>673</v>
      </c>
      <c r="C367" s="25">
        <v>15</v>
      </c>
      <c r="D367" s="59" t="s">
        <v>497</v>
      </c>
      <c r="E367" s="60"/>
      <c r="F367" s="59">
        <f t="shared" si="10"/>
        <v>0</v>
      </c>
    </row>
    <row r="368" spans="1:6" s="12" customFormat="1" ht="51" x14ac:dyDescent="0.2">
      <c r="A368" s="58" t="s">
        <v>674</v>
      </c>
      <c r="B368" s="31" t="s">
        <v>675</v>
      </c>
      <c r="C368" s="25">
        <v>8</v>
      </c>
      <c r="D368" s="59" t="s">
        <v>497</v>
      </c>
      <c r="E368" s="60"/>
      <c r="F368" s="59">
        <f t="shared" si="10"/>
        <v>0</v>
      </c>
    </row>
    <row r="369" spans="1:6" s="12" customFormat="1" ht="25.5" x14ac:dyDescent="0.2">
      <c r="A369" s="58" t="s">
        <v>676</v>
      </c>
      <c r="B369" s="31" t="s">
        <v>677</v>
      </c>
      <c r="C369" s="25">
        <v>15</v>
      </c>
      <c r="D369" s="59" t="s">
        <v>497</v>
      </c>
      <c r="E369" s="60"/>
      <c r="F369" s="59">
        <f t="shared" si="10"/>
        <v>0</v>
      </c>
    </row>
    <row r="370" spans="1:6" s="12" customFormat="1" ht="18.75" customHeight="1" x14ac:dyDescent="0.2">
      <c r="A370" s="58" t="s">
        <v>678</v>
      </c>
      <c r="B370" s="31" t="s">
        <v>679</v>
      </c>
      <c r="C370" s="25">
        <v>60</v>
      </c>
      <c r="D370" s="59" t="s">
        <v>497</v>
      </c>
      <c r="E370" s="60"/>
      <c r="F370" s="59">
        <f t="shared" si="10"/>
        <v>0</v>
      </c>
    </row>
    <row r="371" spans="1:6" s="12" customFormat="1" ht="51" x14ac:dyDescent="0.2">
      <c r="A371" s="58" t="s">
        <v>680</v>
      </c>
      <c r="B371" s="31" t="s">
        <v>681</v>
      </c>
      <c r="C371" s="25">
        <v>10</v>
      </c>
      <c r="D371" s="59" t="s">
        <v>24</v>
      </c>
      <c r="E371" s="60"/>
      <c r="F371" s="59">
        <f t="shared" si="10"/>
        <v>0</v>
      </c>
    </row>
    <row r="372" spans="1:6" s="12" customFormat="1" ht="51" x14ac:dyDescent="0.2">
      <c r="A372" s="58" t="s">
        <v>682</v>
      </c>
      <c r="B372" s="31" t="s">
        <v>683</v>
      </c>
      <c r="C372" s="25">
        <v>10</v>
      </c>
      <c r="D372" s="59" t="s">
        <v>24</v>
      </c>
      <c r="E372" s="60"/>
      <c r="F372" s="59">
        <f t="shared" si="10"/>
        <v>0</v>
      </c>
    </row>
    <row r="373" spans="1:6" s="12" customFormat="1" ht="51" x14ac:dyDescent="0.2">
      <c r="A373" s="58" t="s">
        <v>684</v>
      </c>
      <c r="B373" s="31" t="s">
        <v>685</v>
      </c>
      <c r="C373" s="25">
        <v>5</v>
      </c>
      <c r="D373" s="59" t="s">
        <v>504</v>
      </c>
      <c r="E373" s="60"/>
      <c r="F373" s="59">
        <f t="shared" si="10"/>
        <v>0</v>
      </c>
    </row>
    <row r="374" spans="1:6" s="12" customFormat="1" ht="38.25" x14ac:dyDescent="0.2">
      <c r="A374" s="58" t="s">
        <v>686</v>
      </c>
      <c r="B374" s="31" t="s">
        <v>687</v>
      </c>
      <c r="C374" s="25">
        <v>10</v>
      </c>
      <c r="D374" s="59" t="s">
        <v>24</v>
      </c>
      <c r="E374" s="60"/>
      <c r="F374" s="59">
        <f t="shared" si="10"/>
        <v>0</v>
      </c>
    </row>
    <row r="375" spans="1:6" s="12" customFormat="1" ht="38.25" x14ac:dyDescent="0.2">
      <c r="A375" s="58" t="s">
        <v>688</v>
      </c>
      <c r="B375" s="31" t="s">
        <v>689</v>
      </c>
      <c r="C375" s="25">
        <v>6</v>
      </c>
      <c r="D375" s="59" t="s">
        <v>24</v>
      </c>
      <c r="E375" s="60"/>
      <c r="F375" s="59">
        <f t="shared" si="10"/>
        <v>0</v>
      </c>
    </row>
    <row r="376" spans="1:6" s="12" customFormat="1" ht="38.25" x14ac:dyDescent="0.2">
      <c r="A376" s="58" t="s">
        <v>690</v>
      </c>
      <c r="B376" s="31" t="s">
        <v>691</v>
      </c>
      <c r="C376" s="25">
        <v>5</v>
      </c>
      <c r="D376" s="59" t="s">
        <v>24</v>
      </c>
      <c r="E376" s="60"/>
      <c r="F376" s="59">
        <f t="shared" ref="F376:F407" si="11">C376*E376</f>
        <v>0</v>
      </c>
    </row>
    <row r="377" spans="1:6" s="12" customFormat="1" ht="38.25" x14ac:dyDescent="0.2">
      <c r="A377" s="58" t="s">
        <v>692</v>
      </c>
      <c r="B377" s="31" t="s">
        <v>693</v>
      </c>
      <c r="C377" s="25">
        <v>5</v>
      </c>
      <c r="D377" s="59" t="s">
        <v>24</v>
      </c>
      <c r="E377" s="60"/>
      <c r="F377" s="59">
        <f t="shared" si="11"/>
        <v>0</v>
      </c>
    </row>
    <row r="378" spans="1:6" s="12" customFormat="1" ht="38.25" x14ac:dyDescent="0.2">
      <c r="A378" s="58" t="s">
        <v>694</v>
      </c>
      <c r="B378" s="31" t="s">
        <v>695</v>
      </c>
      <c r="C378" s="25">
        <v>5</v>
      </c>
      <c r="D378" s="59" t="s">
        <v>24</v>
      </c>
      <c r="E378" s="60"/>
      <c r="F378" s="59">
        <f t="shared" si="11"/>
        <v>0</v>
      </c>
    </row>
    <row r="379" spans="1:6" ht="25.5" x14ac:dyDescent="0.2">
      <c r="A379" s="58" t="s">
        <v>696</v>
      </c>
      <c r="B379" s="31" t="s">
        <v>697</v>
      </c>
      <c r="C379" s="25">
        <v>6</v>
      </c>
      <c r="D379" s="26" t="s">
        <v>24</v>
      </c>
      <c r="E379" s="27"/>
      <c r="F379" s="59">
        <f t="shared" si="11"/>
        <v>0</v>
      </c>
    </row>
    <row r="380" spans="1:6" ht="25.5" x14ac:dyDescent="0.2">
      <c r="A380" s="58" t="s">
        <v>698</v>
      </c>
      <c r="B380" s="31" t="s">
        <v>699</v>
      </c>
      <c r="C380" s="25">
        <v>10</v>
      </c>
      <c r="D380" s="26" t="s">
        <v>24</v>
      </c>
      <c r="E380" s="27"/>
      <c r="F380" s="59">
        <f t="shared" si="11"/>
        <v>0</v>
      </c>
    </row>
    <row r="381" spans="1:6" ht="38.25" x14ac:dyDescent="0.2">
      <c r="A381" s="58" t="s">
        <v>700</v>
      </c>
      <c r="B381" s="31" t="s">
        <v>701</v>
      </c>
      <c r="C381" s="25">
        <v>15</v>
      </c>
      <c r="D381" s="26" t="s">
        <v>24</v>
      </c>
      <c r="E381" s="27"/>
      <c r="F381" s="59">
        <f t="shared" si="11"/>
        <v>0</v>
      </c>
    </row>
    <row r="382" spans="1:6" s="12" customFormat="1" ht="38.25" x14ac:dyDescent="0.2">
      <c r="A382" s="58" t="s">
        <v>702</v>
      </c>
      <c r="B382" s="31" t="s">
        <v>703</v>
      </c>
      <c r="C382" s="25">
        <v>8</v>
      </c>
      <c r="D382" s="59" t="s">
        <v>24</v>
      </c>
      <c r="E382" s="60"/>
      <c r="F382" s="59">
        <f t="shared" si="11"/>
        <v>0</v>
      </c>
    </row>
    <row r="383" spans="1:6" s="12" customFormat="1" ht="41.25" x14ac:dyDescent="0.2">
      <c r="A383" s="58" t="s">
        <v>704</v>
      </c>
      <c r="B383" s="31" t="s">
        <v>705</v>
      </c>
      <c r="C383" s="25">
        <v>8</v>
      </c>
      <c r="D383" s="59" t="s">
        <v>24</v>
      </c>
      <c r="E383" s="60"/>
      <c r="F383" s="59">
        <f t="shared" si="11"/>
        <v>0</v>
      </c>
    </row>
    <row r="384" spans="1:6" s="12" customFormat="1" ht="41.25" x14ac:dyDescent="0.2">
      <c r="A384" s="58" t="s">
        <v>706</v>
      </c>
      <c r="B384" s="31" t="s">
        <v>707</v>
      </c>
      <c r="C384" s="25">
        <v>5</v>
      </c>
      <c r="D384" s="59" t="s">
        <v>24</v>
      </c>
      <c r="E384" s="60"/>
      <c r="F384" s="59">
        <f t="shared" si="11"/>
        <v>0</v>
      </c>
    </row>
    <row r="385" spans="1:6" s="12" customFormat="1" ht="25.5" x14ac:dyDescent="0.2">
      <c r="A385" s="58" t="s">
        <v>708</v>
      </c>
      <c r="B385" s="31" t="s">
        <v>709</v>
      </c>
      <c r="C385" s="25">
        <v>8</v>
      </c>
      <c r="D385" s="59" t="s">
        <v>24</v>
      </c>
      <c r="E385" s="60"/>
      <c r="F385" s="59">
        <f t="shared" si="11"/>
        <v>0</v>
      </c>
    </row>
    <row r="386" spans="1:6" s="12" customFormat="1" ht="25.5" x14ac:dyDescent="0.2">
      <c r="A386" s="58" t="s">
        <v>710</v>
      </c>
      <c r="B386" s="31" t="s">
        <v>711</v>
      </c>
      <c r="C386" s="25">
        <v>10</v>
      </c>
      <c r="D386" s="59" t="s">
        <v>24</v>
      </c>
      <c r="E386" s="60"/>
      <c r="F386" s="59">
        <f t="shared" si="11"/>
        <v>0</v>
      </c>
    </row>
    <row r="387" spans="1:6" s="12" customFormat="1" ht="25.5" x14ac:dyDescent="0.2">
      <c r="A387" s="58" t="s">
        <v>712</v>
      </c>
      <c r="B387" s="31" t="s">
        <v>713</v>
      </c>
      <c r="C387" s="25">
        <v>10</v>
      </c>
      <c r="D387" s="59" t="s">
        <v>24</v>
      </c>
      <c r="E387" s="60"/>
      <c r="F387" s="59">
        <f t="shared" si="11"/>
        <v>0</v>
      </c>
    </row>
    <row r="388" spans="1:6" s="12" customFormat="1" ht="38.25" x14ac:dyDescent="0.2">
      <c r="A388" s="58" t="s">
        <v>714</v>
      </c>
      <c r="B388" s="31" t="s">
        <v>715</v>
      </c>
      <c r="C388" s="25">
        <v>250</v>
      </c>
      <c r="D388" s="59" t="s">
        <v>716</v>
      </c>
      <c r="E388" s="60"/>
      <c r="F388" s="59">
        <f t="shared" si="11"/>
        <v>0</v>
      </c>
    </row>
    <row r="389" spans="1:6" s="12" customFormat="1" ht="38.25" x14ac:dyDescent="0.2">
      <c r="A389" s="58" t="s">
        <v>717</v>
      </c>
      <c r="B389" s="31" t="s">
        <v>718</v>
      </c>
      <c r="C389" s="25">
        <v>50</v>
      </c>
      <c r="D389" s="59" t="s">
        <v>716</v>
      </c>
      <c r="E389" s="60"/>
      <c r="F389" s="59">
        <f t="shared" si="11"/>
        <v>0</v>
      </c>
    </row>
    <row r="390" spans="1:6" s="12" customFormat="1" ht="40.5" customHeight="1" x14ac:dyDescent="0.2">
      <c r="A390" s="58" t="s">
        <v>719</v>
      </c>
      <c r="B390" s="31" t="s">
        <v>720</v>
      </c>
      <c r="C390" s="25">
        <v>45</v>
      </c>
      <c r="D390" s="59" t="s">
        <v>721</v>
      </c>
      <c r="E390" s="60"/>
      <c r="F390" s="59">
        <f t="shared" si="11"/>
        <v>0</v>
      </c>
    </row>
    <row r="391" spans="1:6" s="12" customFormat="1" ht="51" x14ac:dyDescent="0.2">
      <c r="A391" s="58" t="s">
        <v>722</v>
      </c>
      <c r="B391" s="31" t="s">
        <v>723</v>
      </c>
      <c r="C391" s="25">
        <v>250</v>
      </c>
      <c r="D391" s="59" t="s">
        <v>721</v>
      </c>
      <c r="E391" s="60"/>
      <c r="F391" s="59">
        <f t="shared" si="11"/>
        <v>0</v>
      </c>
    </row>
    <row r="392" spans="1:6" s="12" customFormat="1" ht="51" x14ac:dyDescent="0.2">
      <c r="A392" s="58" t="s">
        <v>724</v>
      </c>
      <c r="B392" s="31" t="s">
        <v>725</v>
      </c>
      <c r="C392" s="25">
        <v>50</v>
      </c>
      <c r="D392" s="59" t="s">
        <v>721</v>
      </c>
      <c r="E392" s="60"/>
      <c r="F392" s="59">
        <f t="shared" si="11"/>
        <v>0</v>
      </c>
    </row>
    <row r="393" spans="1:6" s="12" customFormat="1" ht="18.75" customHeight="1" x14ac:dyDescent="0.2">
      <c r="A393" s="58" t="s">
        <v>726</v>
      </c>
      <c r="B393" s="31" t="s">
        <v>727</v>
      </c>
      <c r="C393" s="25">
        <v>10</v>
      </c>
      <c r="D393" s="59" t="s">
        <v>24</v>
      </c>
      <c r="E393" s="60"/>
      <c r="F393" s="59">
        <f t="shared" si="11"/>
        <v>0</v>
      </c>
    </row>
    <row r="394" spans="1:6" s="12" customFormat="1" ht="18.75" customHeight="1" x14ac:dyDescent="0.2">
      <c r="A394" s="58" t="s">
        <v>728</v>
      </c>
      <c r="B394" s="31" t="s">
        <v>729</v>
      </c>
      <c r="C394" s="25">
        <v>5</v>
      </c>
      <c r="D394" s="59" t="s">
        <v>24</v>
      </c>
      <c r="E394" s="60"/>
      <c r="F394" s="59">
        <f t="shared" si="11"/>
        <v>0</v>
      </c>
    </row>
    <row r="395" spans="1:6" s="12" customFormat="1" ht="18.75" customHeight="1" x14ac:dyDescent="0.2">
      <c r="A395" s="58" t="s">
        <v>730</v>
      </c>
      <c r="B395" s="31" t="s">
        <v>731</v>
      </c>
      <c r="C395" s="25">
        <v>10</v>
      </c>
      <c r="D395" s="59" t="s">
        <v>24</v>
      </c>
      <c r="E395" s="60"/>
      <c r="F395" s="59">
        <f t="shared" si="11"/>
        <v>0</v>
      </c>
    </row>
    <row r="396" spans="1:6" s="12" customFormat="1" ht="18.75" customHeight="1" x14ac:dyDescent="0.2">
      <c r="A396" s="58" t="s">
        <v>732</v>
      </c>
      <c r="B396" s="31" t="s">
        <v>733</v>
      </c>
      <c r="C396" s="25">
        <v>15</v>
      </c>
      <c r="D396" s="59" t="s">
        <v>24</v>
      </c>
      <c r="E396" s="60"/>
      <c r="F396" s="59">
        <f t="shared" si="11"/>
        <v>0</v>
      </c>
    </row>
    <row r="397" spans="1:6" s="12" customFormat="1" ht="25.5" x14ac:dyDescent="0.2">
      <c r="A397" s="58" t="s">
        <v>734</v>
      </c>
      <c r="B397" s="31" t="s">
        <v>735</v>
      </c>
      <c r="C397" s="25">
        <v>5</v>
      </c>
      <c r="D397" s="59" t="s">
        <v>736</v>
      </c>
      <c r="E397" s="60"/>
      <c r="F397" s="59">
        <f t="shared" si="11"/>
        <v>0</v>
      </c>
    </row>
    <row r="398" spans="1:6" s="12" customFormat="1" ht="25.5" x14ac:dyDescent="0.2">
      <c r="A398" s="58" t="s">
        <v>737</v>
      </c>
      <c r="B398" s="31" t="s">
        <v>738</v>
      </c>
      <c r="C398" s="25">
        <v>5</v>
      </c>
      <c r="D398" s="59" t="s">
        <v>736</v>
      </c>
      <c r="E398" s="60"/>
      <c r="F398" s="59">
        <f t="shared" si="11"/>
        <v>0</v>
      </c>
    </row>
    <row r="399" spans="1:6" s="12" customFormat="1" ht="25.5" x14ac:dyDescent="0.2">
      <c r="A399" s="58" t="s">
        <v>739</v>
      </c>
      <c r="B399" s="31" t="s">
        <v>740</v>
      </c>
      <c r="C399" s="25">
        <v>15</v>
      </c>
      <c r="D399" s="59" t="s">
        <v>721</v>
      </c>
      <c r="E399" s="60"/>
      <c r="F399" s="59">
        <f t="shared" si="11"/>
        <v>0</v>
      </c>
    </row>
    <row r="400" spans="1:6" s="12" customFormat="1" ht="15" customHeight="1" x14ac:dyDescent="0.2">
      <c r="A400" s="58" t="s">
        <v>741</v>
      </c>
      <c r="B400" s="31" t="s">
        <v>742</v>
      </c>
      <c r="C400" s="25">
        <v>10</v>
      </c>
      <c r="D400" s="59" t="s">
        <v>24</v>
      </c>
      <c r="E400" s="60"/>
      <c r="F400" s="59">
        <f t="shared" si="11"/>
        <v>0</v>
      </c>
    </row>
    <row r="401" spans="1:7" s="12" customFormat="1" ht="32.25" customHeight="1" x14ac:dyDescent="0.2">
      <c r="A401" s="58" t="s">
        <v>743</v>
      </c>
      <c r="B401" s="31" t="s">
        <v>744</v>
      </c>
      <c r="C401" s="25">
        <v>25</v>
      </c>
      <c r="D401" s="59" t="s">
        <v>74</v>
      </c>
      <c r="E401" s="60"/>
      <c r="F401" s="59">
        <f t="shared" si="11"/>
        <v>0</v>
      </c>
    </row>
    <row r="402" spans="1:7" s="12" customFormat="1" ht="25.5" x14ac:dyDescent="0.2">
      <c r="A402" s="58" t="s">
        <v>745</v>
      </c>
      <c r="B402" s="31" t="s">
        <v>746</v>
      </c>
      <c r="C402" s="25">
        <v>250</v>
      </c>
      <c r="D402" s="59" t="s">
        <v>736</v>
      </c>
      <c r="E402" s="60"/>
      <c r="F402" s="59">
        <f t="shared" si="11"/>
        <v>0</v>
      </c>
    </row>
    <row r="403" spans="1:7" s="12" customFormat="1" x14ac:dyDescent="0.2">
      <c r="A403" s="58" t="s">
        <v>747</v>
      </c>
      <c r="B403" s="31" t="s">
        <v>748</v>
      </c>
      <c r="C403" s="25">
        <v>100</v>
      </c>
      <c r="D403" s="59" t="s">
        <v>736</v>
      </c>
      <c r="E403" s="60"/>
      <c r="F403" s="59">
        <f t="shared" si="11"/>
        <v>0</v>
      </c>
    </row>
    <row r="404" spans="1:7" s="12" customFormat="1" x14ac:dyDescent="0.2">
      <c r="A404" s="58" t="s">
        <v>749</v>
      </c>
      <c r="B404" s="31" t="s">
        <v>750</v>
      </c>
      <c r="C404" s="25">
        <v>500</v>
      </c>
      <c r="D404" s="59" t="s">
        <v>721</v>
      </c>
      <c r="E404" s="60"/>
      <c r="F404" s="59">
        <f t="shared" si="11"/>
        <v>0</v>
      </c>
    </row>
    <row r="405" spans="1:7" s="12" customFormat="1" ht="18.75" customHeight="1" x14ac:dyDescent="0.2">
      <c r="A405" s="58" t="s">
        <v>751</v>
      </c>
      <c r="B405" s="31" t="s">
        <v>752</v>
      </c>
      <c r="C405" s="25">
        <v>130</v>
      </c>
      <c r="D405" s="59" t="s">
        <v>721</v>
      </c>
      <c r="E405" s="60"/>
      <c r="F405" s="59">
        <f t="shared" si="11"/>
        <v>0</v>
      </c>
    </row>
    <row r="406" spans="1:7" s="12" customFormat="1" ht="29.25" customHeight="1" x14ac:dyDescent="0.2">
      <c r="A406" s="58" t="s">
        <v>753</v>
      </c>
      <c r="B406" s="31" t="s">
        <v>754</v>
      </c>
      <c r="C406" s="25">
        <v>100</v>
      </c>
      <c r="D406" s="59" t="s">
        <v>721</v>
      </c>
      <c r="E406" s="60"/>
      <c r="F406" s="59">
        <f t="shared" si="11"/>
        <v>0</v>
      </c>
    </row>
    <row r="407" spans="1:7" s="12" customFormat="1" ht="25.5" x14ac:dyDescent="0.2">
      <c r="A407" s="58" t="s">
        <v>755</v>
      </c>
      <c r="B407" s="31" t="s">
        <v>756</v>
      </c>
      <c r="C407" s="25">
        <v>100</v>
      </c>
      <c r="D407" s="25" t="s">
        <v>74</v>
      </c>
      <c r="E407" s="60"/>
      <c r="F407" s="59">
        <f t="shared" si="11"/>
        <v>0</v>
      </c>
    </row>
    <row r="408" spans="1:7" s="12" customFormat="1" ht="38.25" x14ac:dyDescent="0.2">
      <c r="A408" s="58" t="s">
        <v>757</v>
      </c>
      <c r="B408" s="31" t="s">
        <v>758</v>
      </c>
      <c r="C408" s="25">
        <v>100</v>
      </c>
      <c r="D408" s="25" t="s">
        <v>74</v>
      </c>
      <c r="E408" s="60"/>
      <c r="F408" s="59">
        <f t="shared" ref="F408:F439" si="12">C408*E408</f>
        <v>0</v>
      </c>
    </row>
    <row r="409" spans="1:7" s="12" customFormat="1" ht="25.5" x14ac:dyDescent="0.2">
      <c r="A409" s="58" t="s">
        <v>759</v>
      </c>
      <c r="B409" s="31" t="s">
        <v>760</v>
      </c>
      <c r="C409" s="25">
        <v>20</v>
      </c>
      <c r="D409" s="25" t="s">
        <v>74</v>
      </c>
      <c r="E409" s="60"/>
      <c r="F409" s="59">
        <f t="shared" si="12"/>
        <v>0</v>
      </c>
    </row>
    <row r="410" spans="1:7" ht="18.75" customHeight="1" x14ac:dyDescent="0.2">
      <c r="A410" s="58" t="s">
        <v>761</v>
      </c>
      <c r="B410" s="31" t="s">
        <v>762</v>
      </c>
      <c r="C410" s="25">
        <v>56</v>
      </c>
      <c r="D410" s="25" t="s">
        <v>74</v>
      </c>
      <c r="E410" s="60"/>
      <c r="F410" s="59">
        <f t="shared" si="12"/>
        <v>0</v>
      </c>
      <c r="G410" s="61"/>
    </row>
    <row r="411" spans="1:7" s="12" customFormat="1" ht="18.75" customHeight="1" x14ac:dyDescent="0.2">
      <c r="A411" s="58" t="s">
        <v>763</v>
      </c>
      <c r="B411" s="31" t="s">
        <v>764</v>
      </c>
      <c r="C411" s="25">
        <v>50</v>
      </c>
      <c r="D411" s="59" t="s">
        <v>721</v>
      </c>
      <c r="E411" s="60"/>
      <c r="F411" s="59">
        <f t="shared" si="12"/>
        <v>0</v>
      </c>
    </row>
    <row r="412" spans="1:7" s="12" customFormat="1" ht="25.5" x14ac:dyDescent="0.2">
      <c r="A412" s="58" t="s">
        <v>765</v>
      </c>
      <c r="B412" s="31" t="s">
        <v>766</v>
      </c>
      <c r="C412" s="25">
        <v>12</v>
      </c>
      <c r="D412" s="59" t="s">
        <v>721</v>
      </c>
      <c r="E412" s="60"/>
      <c r="F412" s="59">
        <f t="shared" si="12"/>
        <v>0</v>
      </c>
    </row>
    <row r="413" spans="1:7" ht="63.75" x14ac:dyDescent="0.2">
      <c r="A413" s="58" t="s">
        <v>767</v>
      </c>
      <c r="B413" s="31" t="s">
        <v>768</v>
      </c>
      <c r="C413" s="25">
        <v>15</v>
      </c>
      <c r="D413" s="26" t="s">
        <v>721</v>
      </c>
      <c r="E413" s="27"/>
      <c r="F413" s="59">
        <f t="shared" si="12"/>
        <v>0</v>
      </c>
    </row>
    <row r="414" spans="1:7" ht="51" x14ac:dyDescent="0.2">
      <c r="A414" s="58" t="s">
        <v>769</v>
      </c>
      <c r="B414" s="31" t="s">
        <v>770</v>
      </c>
      <c r="C414" s="25">
        <v>15</v>
      </c>
      <c r="D414" s="26" t="s">
        <v>74</v>
      </c>
      <c r="E414" s="27"/>
      <c r="F414" s="59">
        <f t="shared" si="12"/>
        <v>0</v>
      </c>
    </row>
    <row r="415" spans="1:7" s="12" customFormat="1" ht="38.25" x14ac:dyDescent="0.2">
      <c r="A415" s="58" t="s">
        <v>771</v>
      </c>
      <c r="B415" s="31" t="s">
        <v>772</v>
      </c>
      <c r="C415" s="25">
        <v>45</v>
      </c>
      <c r="D415" s="59" t="s">
        <v>721</v>
      </c>
      <c r="E415" s="60"/>
      <c r="F415" s="59">
        <f t="shared" si="12"/>
        <v>0</v>
      </c>
    </row>
    <row r="416" spans="1:7" s="12" customFormat="1" ht="39" customHeight="1" x14ac:dyDescent="0.2">
      <c r="A416" s="58" t="s">
        <v>773</v>
      </c>
      <c r="B416" s="31" t="s">
        <v>774</v>
      </c>
      <c r="C416" s="25">
        <v>40</v>
      </c>
      <c r="D416" s="59" t="s">
        <v>721</v>
      </c>
      <c r="E416" s="60"/>
      <c r="F416" s="59">
        <f t="shared" si="12"/>
        <v>0</v>
      </c>
    </row>
    <row r="417" spans="1:6" s="12" customFormat="1" ht="51" x14ac:dyDescent="0.2">
      <c r="A417" s="58" t="s">
        <v>775</v>
      </c>
      <c r="B417" s="31" t="s">
        <v>776</v>
      </c>
      <c r="C417" s="25">
        <v>12</v>
      </c>
      <c r="D417" s="59" t="s">
        <v>721</v>
      </c>
      <c r="E417" s="60"/>
      <c r="F417" s="59">
        <f t="shared" si="12"/>
        <v>0</v>
      </c>
    </row>
    <row r="418" spans="1:6" s="12" customFormat="1" ht="63.75" x14ac:dyDescent="0.2">
      <c r="A418" s="58" t="s">
        <v>777</v>
      </c>
      <c r="B418" s="31" t="s">
        <v>778</v>
      </c>
      <c r="C418" s="25">
        <v>15</v>
      </c>
      <c r="D418" s="59" t="s">
        <v>74</v>
      </c>
      <c r="E418" s="60"/>
      <c r="F418" s="59">
        <f t="shared" si="12"/>
        <v>0</v>
      </c>
    </row>
    <row r="419" spans="1:6" s="12" customFormat="1" ht="63.75" x14ac:dyDescent="0.2">
      <c r="A419" s="58" t="s">
        <v>779</v>
      </c>
      <c r="B419" s="31" t="s">
        <v>780</v>
      </c>
      <c r="C419" s="25">
        <v>15</v>
      </c>
      <c r="D419" s="59" t="s">
        <v>721</v>
      </c>
      <c r="E419" s="60"/>
      <c r="F419" s="59">
        <f t="shared" si="12"/>
        <v>0</v>
      </c>
    </row>
    <row r="420" spans="1:6" ht="63.75" x14ac:dyDescent="0.2">
      <c r="A420" s="58" t="s">
        <v>781</v>
      </c>
      <c r="B420" s="31" t="s">
        <v>782</v>
      </c>
      <c r="C420" s="25">
        <v>20</v>
      </c>
      <c r="D420" s="26" t="s">
        <v>74</v>
      </c>
      <c r="E420" s="27"/>
      <c r="F420" s="59">
        <f t="shared" si="12"/>
        <v>0</v>
      </c>
    </row>
    <row r="421" spans="1:6" x14ac:dyDescent="0.2">
      <c r="A421" s="58" t="s">
        <v>783</v>
      </c>
      <c r="B421" s="31" t="s">
        <v>784</v>
      </c>
      <c r="C421" s="25">
        <v>30</v>
      </c>
      <c r="D421" s="59" t="s">
        <v>721</v>
      </c>
      <c r="E421" s="27"/>
      <c r="F421" s="59">
        <f t="shared" si="12"/>
        <v>0</v>
      </c>
    </row>
    <row r="422" spans="1:6" s="12" customFormat="1" ht="51" x14ac:dyDescent="0.2">
      <c r="A422" s="58" t="s">
        <v>785</v>
      </c>
      <c r="B422" s="31" t="s">
        <v>786</v>
      </c>
      <c r="C422" s="25">
        <v>150</v>
      </c>
      <c r="D422" s="59" t="s">
        <v>721</v>
      </c>
      <c r="E422" s="60"/>
      <c r="F422" s="59">
        <f t="shared" si="12"/>
        <v>0</v>
      </c>
    </row>
    <row r="423" spans="1:6" s="12" customFormat="1" ht="51.75" customHeight="1" x14ac:dyDescent="0.2">
      <c r="A423" s="58" t="s">
        <v>787</v>
      </c>
      <c r="B423" s="31" t="s">
        <v>788</v>
      </c>
      <c r="C423" s="25">
        <v>50</v>
      </c>
      <c r="D423" s="59" t="s">
        <v>497</v>
      </c>
      <c r="E423" s="60"/>
      <c r="F423" s="59">
        <f t="shared" si="12"/>
        <v>0</v>
      </c>
    </row>
    <row r="424" spans="1:6" s="12" customFormat="1" ht="52.5" customHeight="1" x14ac:dyDescent="0.2">
      <c r="A424" s="58" t="s">
        <v>789</v>
      </c>
      <c r="B424" s="31" t="s">
        <v>790</v>
      </c>
      <c r="C424" s="25">
        <v>40</v>
      </c>
      <c r="D424" s="59" t="s">
        <v>497</v>
      </c>
      <c r="E424" s="60"/>
      <c r="F424" s="59">
        <f t="shared" si="12"/>
        <v>0</v>
      </c>
    </row>
    <row r="425" spans="1:6" s="12" customFormat="1" ht="51" x14ac:dyDescent="0.2">
      <c r="A425" s="58" t="s">
        <v>791</v>
      </c>
      <c r="B425" s="31" t="s">
        <v>792</v>
      </c>
      <c r="C425" s="25">
        <v>100</v>
      </c>
      <c r="D425" s="59" t="s">
        <v>497</v>
      </c>
      <c r="E425" s="60"/>
      <c r="F425" s="59">
        <f t="shared" si="12"/>
        <v>0</v>
      </c>
    </row>
    <row r="426" spans="1:6" s="12" customFormat="1" ht="38.25" x14ac:dyDescent="0.2">
      <c r="A426" s="58" t="s">
        <v>793</v>
      </c>
      <c r="B426" s="31" t="s">
        <v>794</v>
      </c>
      <c r="C426" s="25">
        <v>30</v>
      </c>
      <c r="D426" s="59" t="s">
        <v>497</v>
      </c>
      <c r="E426" s="60"/>
      <c r="F426" s="59">
        <f t="shared" si="12"/>
        <v>0</v>
      </c>
    </row>
    <row r="427" spans="1:6" s="12" customFormat="1" ht="51" x14ac:dyDescent="0.2">
      <c r="A427" s="58" t="s">
        <v>795</v>
      </c>
      <c r="B427" s="31" t="s">
        <v>796</v>
      </c>
      <c r="C427" s="25">
        <v>30</v>
      </c>
      <c r="D427" s="59" t="s">
        <v>497</v>
      </c>
      <c r="E427" s="60"/>
      <c r="F427" s="59">
        <f t="shared" si="12"/>
        <v>0</v>
      </c>
    </row>
    <row r="428" spans="1:6" s="12" customFormat="1" ht="51" x14ac:dyDescent="0.2">
      <c r="A428" s="58" t="s">
        <v>797</v>
      </c>
      <c r="B428" s="31" t="s">
        <v>798</v>
      </c>
      <c r="C428" s="25">
        <v>50</v>
      </c>
      <c r="D428" s="59" t="s">
        <v>497</v>
      </c>
      <c r="E428" s="60"/>
      <c r="F428" s="59">
        <f t="shared" si="12"/>
        <v>0</v>
      </c>
    </row>
    <row r="429" spans="1:6" s="12" customFormat="1" ht="51" x14ac:dyDescent="0.2">
      <c r="A429" s="58" t="s">
        <v>799</v>
      </c>
      <c r="B429" s="31" t="s">
        <v>800</v>
      </c>
      <c r="C429" s="25">
        <v>150</v>
      </c>
      <c r="D429" s="59" t="s">
        <v>497</v>
      </c>
      <c r="E429" s="60"/>
      <c r="F429" s="59">
        <f t="shared" si="12"/>
        <v>0</v>
      </c>
    </row>
    <row r="430" spans="1:6" s="12" customFormat="1" ht="51" x14ac:dyDescent="0.2">
      <c r="A430" s="58" t="s">
        <v>801</v>
      </c>
      <c r="B430" s="31" t="s">
        <v>802</v>
      </c>
      <c r="C430" s="25">
        <v>50</v>
      </c>
      <c r="D430" s="59" t="s">
        <v>497</v>
      </c>
      <c r="E430" s="60"/>
      <c r="F430" s="59">
        <f t="shared" si="12"/>
        <v>0</v>
      </c>
    </row>
    <row r="431" spans="1:6" s="12" customFormat="1" ht="38.25" x14ac:dyDescent="0.2">
      <c r="A431" s="58" t="s">
        <v>803</v>
      </c>
      <c r="B431" s="31" t="s">
        <v>804</v>
      </c>
      <c r="C431" s="25">
        <v>10</v>
      </c>
      <c r="D431" s="59" t="s">
        <v>497</v>
      </c>
      <c r="E431" s="60"/>
      <c r="F431" s="59">
        <f t="shared" si="12"/>
        <v>0</v>
      </c>
    </row>
    <row r="432" spans="1:6" s="12" customFormat="1" ht="38.25" x14ac:dyDescent="0.2">
      <c r="A432" s="58" t="s">
        <v>805</v>
      </c>
      <c r="B432" s="31" t="s">
        <v>806</v>
      </c>
      <c r="C432" s="25">
        <v>5</v>
      </c>
      <c r="D432" s="59" t="s">
        <v>497</v>
      </c>
      <c r="E432" s="60"/>
      <c r="F432" s="59">
        <f t="shared" si="12"/>
        <v>0</v>
      </c>
    </row>
    <row r="433" spans="1:6" s="12" customFormat="1" ht="63.75" x14ac:dyDescent="0.2">
      <c r="A433" s="58" t="s">
        <v>807</v>
      </c>
      <c r="B433" s="31" t="s">
        <v>808</v>
      </c>
      <c r="C433" s="25">
        <v>55</v>
      </c>
      <c r="D433" s="59" t="s">
        <v>497</v>
      </c>
      <c r="E433" s="60"/>
      <c r="F433" s="59">
        <f t="shared" si="12"/>
        <v>0</v>
      </c>
    </row>
    <row r="434" spans="1:6" s="12" customFormat="1" ht="63.75" x14ac:dyDescent="0.2">
      <c r="A434" s="58" t="s">
        <v>809</v>
      </c>
      <c r="B434" s="31" t="s">
        <v>810</v>
      </c>
      <c r="C434" s="25">
        <v>50</v>
      </c>
      <c r="D434" s="59" t="s">
        <v>497</v>
      </c>
      <c r="E434" s="60"/>
      <c r="F434" s="59">
        <f t="shared" si="12"/>
        <v>0</v>
      </c>
    </row>
    <row r="435" spans="1:6" s="12" customFormat="1" ht="67.5" customHeight="1" x14ac:dyDescent="0.2">
      <c r="A435" s="58" t="s">
        <v>811</v>
      </c>
      <c r="B435" s="31" t="s">
        <v>812</v>
      </c>
      <c r="C435" s="25">
        <v>30</v>
      </c>
      <c r="D435" s="59" t="s">
        <v>497</v>
      </c>
      <c r="E435" s="60"/>
      <c r="F435" s="59">
        <f t="shared" si="12"/>
        <v>0</v>
      </c>
    </row>
    <row r="436" spans="1:6" s="12" customFormat="1" ht="53.25" customHeight="1" x14ac:dyDescent="0.2">
      <c r="A436" s="58" t="s">
        <v>813</v>
      </c>
      <c r="B436" s="31" t="s">
        <v>814</v>
      </c>
      <c r="C436" s="25">
        <v>10</v>
      </c>
      <c r="D436" s="59" t="s">
        <v>497</v>
      </c>
      <c r="E436" s="60"/>
      <c r="F436" s="59">
        <f t="shared" si="12"/>
        <v>0</v>
      </c>
    </row>
    <row r="437" spans="1:6" s="12" customFormat="1" ht="53.25" customHeight="1" x14ac:dyDescent="0.2">
      <c r="A437" s="58" t="s">
        <v>815</v>
      </c>
      <c r="B437" s="31" t="s">
        <v>816</v>
      </c>
      <c r="C437" s="25">
        <v>10</v>
      </c>
      <c r="D437" s="59" t="s">
        <v>497</v>
      </c>
      <c r="E437" s="60"/>
      <c r="F437" s="59">
        <f t="shared" si="12"/>
        <v>0</v>
      </c>
    </row>
    <row r="438" spans="1:6" s="12" customFormat="1" ht="76.5" x14ac:dyDescent="0.2">
      <c r="A438" s="58" t="s">
        <v>817</v>
      </c>
      <c r="B438" s="31" t="s">
        <v>818</v>
      </c>
      <c r="C438" s="25">
        <v>10</v>
      </c>
      <c r="D438" s="59" t="s">
        <v>497</v>
      </c>
      <c r="E438" s="60"/>
      <c r="F438" s="59">
        <f t="shared" si="12"/>
        <v>0</v>
      </c>
    </row>
    <row r="439" spans="1:6" s="12" customFormat="1" ht="25.5" x14ac:dyDescent="0.2">
      <c r="A439" s="58" t="s">
        <v>819</v>
      </c>
      <c r="B439" s="31" t="s">
        <v>820</v>
      </c>
      <c r="C439" s="25">
        <v>100</v>
      </c>
      <c r="D439" s="59" t="s">
        <v>497</v>
      </c>
      <c r="E439" s="60"/>
      <c r="F439" s="59">
        <f t="shared" si="12"/>
        <v>0</v>
      </c>
    </row>
    <row r="440" spans="1:6" s="12" customFormat="1" ht="38.25" x14ac:dyDescent="0.2">
      <c r="A440" s="58" t="s">
        <v>821</v>
      </c>
      <c r="B440" s="31" t="s">
        <v>822</v>
      </c>
      <c r="C440" s="25">
        <v>50</v>
      </c>
      <c r="D440" s="59" t="s">
        <v>497</v>
      </c>
      <c r="E440" s="60"/>
      <c r="F440" s="59">
        <f t="shared" ref="F440:F471" si="13">C440*E440</f>
        <v>0</v>
      </c>
    </row>
    <row r="441" spans="1:6" s="12" customFormat="1" ht="38.25" x14ac:dyDescent="0.2">
      <c r="A441" s="58" t="s">
        <v>823</v>
      </c>
      <c r="B441" s="31" t="s">
        <v>824</v>
      </c>
      <c r="C441" s="25">
        <v>80</v>
      </c>
      <c r="D441" s="59" t="s">
        <v>497</v>
      </c>
      <c r="E441" s="60"/>
      <c r="F441" s="59">
        <f t="shared" si="13"/>
        <v>0</v>
      </c>
    </row>
    <row r="442" spans="1:6" s="12" customFormat="1" ht="51" x14ac:dyDescent="0.2">
      <c r="A442" s="58" t="s">
        <v>825</v>
      </c>
      <c r="B442" s="31" t="s">
        <v>826</v>
      </c>
      <c r="C442" s="25">
        <v>25</v>
      </c>
      <c r="D442" s="59" t="s">
        <v>99</v>
      </c>
      <c r="E442" s="60"/>
      <c r="F442" s="59">
        <f t="shared" si="13"/>
        <v>0</v>
      </c>
    </row>
    <row r="443" spans="1:6" s="12" customFormat="1" ht="68.25" customHeight="1" x14ac:dyDescent="0.2">
      <c r="A443" s="58" t="s">
        <v>827</v>
      </c>
      <c r="B443" s="45" t="s">
        <v>828</v>
      </c>
      <c r="C443" s="25">
        <v>30</v>
      </c>
      <c r="D443" s="59" t="s">
        <v>497</v>
      </c>
      <c r="E443" s="60"/>
      <c r="F443" s="59">
        <f t="shared" si="13"/>
        <v>0</v>
      </c>
    </row>
    <row r="444" spans="1:6" s="12" customFormat="1" ht="69" customHeight="1" x14ac:dyDescent="0.2">
      <c r="A444" s="58" t="s">
        <v>829</v>
      </c>
      <c r="B444" s="31" t="s">
        <v>830</v>
      </c>
      <c r="C444" s="25">
        <v>20</v>
      </c>
      <c r="D444" s="59" t="s">
        <v>497</v>
      </c>
      <c r="E444" s="60"/>
      <c r="F444" s="59">
        <f t="shared" si="13"/>
        <v>0</v>
      </c>
    </row>
    <row r="445" spans="1:6" s="12" customFormat="1" ht="51" x14ac:dyDescent="0.2">
      <c r="A445" s="58" t="s">
        <v>831</v>
      </c>
      <c r="B445" s="31" t="s">
        <v>832</v>
      </c>
      <c r="C445" s="25">
        <v>20</v>
      </c>
      <c r="D445" s="59" t="s">
        <v>24</v>
      </c>
      <c r="E445" s="60"/>
      <c r="F445" s="59">
        <f t="shared" si="13"/>
        <v>0</v>
      </c>
    </row>
    <row r="446" spans="1:6" s="12" customFormat="1" ht="38.25" x14ac:dyDescent="0.2">
      <c r="A446" s="58" t="s">
        <v>833</v>
      </c>
      <c r="B446" s="45" t="s">
        <v>834</v>
      </c>
      <c r="C446" s="25">
        <v>80</v>
      </c>
      <c r="D446" s="59" t="s">
        <v>497</v>
      </c>
      <c r="E446" s="60"/>
      <c r="F446" s="59">
        <f t="shared" si="13"/>
        <v>0</v>
      </c>
    </row>
    <row r="447" spans="1:6" s="12" customFormat="1" ht="38.25" x14ac:dyDescent="0.2">
      <c r="A447" s="58" t="s">
        <v>835</v>
      </c>
      <c r="B447" s="45" t="s">
        <v>836</v>
      </c>
      <c r="C447" s="25">
        <v>15</v>
      </c>
      <c r="D447" s="59" t="s">
        <v>497</v>
      </c>
      <c r="E447" s="60"/>
      <c r="F447" s="59">
        <f t="shared" si="13"/>
        <v>0</v>
      </c>
    </row>
    <row r="448" spans="1:6" s="12" customFormat="1" ht="38.25" x14ac:dyDescent="0.2">
      <c r="A448" s="58" t="s">
        <v>837</v>
      </c>
      <c r="B448" s="45" t="s">
        <v>838</v>
      </c>
      <c r="C448" s="25">
        <v>10</v>
      </c>
      <c r="D448" s="59" t="s">
        <v>497</v>
      </c>
      <c r="E448" s="60"/>
      <c r="F448" s="59">
        <f t="shared" si="13"/>
        <v>0</v>
      </c>
    </row>
    <row r="449" spans="1:6" s="12" customFormat="1" ht="25.5" x14ac:dyDescent="0.2">
      <c r="A449" s="58" t="s">
        <v>839</v>
      </c>
      <c r="B449" s="45" t="s">
        <v>840</v>
      </c>
      <c r="C449" s="25">
        <v>5</v>
      </c>
      <c r="D449" s="59" t="s">
        <v>497</v>
      </c>
      <c r="E449" s="60"/>
      <c r="F449" s="59">
        <f t="shared" si="13"/>
        <v>0</v>
      </c>
    </row>
    <row r="450" spans="1:6" s="12" customFormat="1" ht="25.5" x14ac:dyDescent="0.2">
      <c r="A450" s="58" t="s">
        <v>841</v>
      </c>
      <c r="B450" s="31" t="s">
        <v>842</v>
      </c>
      <c r="C450" s="25">
        <v>5</v>
      </c>
      <c r="D450" s="59" t="s">
        <v>74</v>
      </c>
      <c r="E450" s="60"/>
      <c r="F450" s="59">
        <f t="shared" si="13"/>
        <v>0</v>
      </c>
    </row>
    <row r="451" spans="1:6" s="12" customFormat="1" ht="25.5" x14ac:dyDescent="0.2">
      <c r="A451" s="58" t="s">
        <v>843</v>
      </c>
      <c r="B451" s="31" t="s">
        <v>844</v>
      </c>
      <c r="C451" s="25">
        <v>20</v>
      </c>
      <c r="D451" s="59" t="s">
        <v>74</v>
      </c>
      <c r="E451" s="60"/>
      <c r="F451" s="59">
        <f t="shared" si="13"/>
        <v>0</v>
      </c>
    </row>
    <row r="452" spans="1:6" s="12" customFormat="1" ht="63.75" x14ac:dyDescent="0.2">
      <c r="A452" s="58" t="s">
        <v>845</v>
      </c>
      <c r="B452" s="31" t="s">
        <v>846</v>
      </c>
      <c r="C452" s="25">
        <v>30</v>
      </c>
      <c r="D452" s="59" t="s">
        <v>74</v>
      </c>
      <c r="E452" s="60"/>
      <c r="F452" s="59">
        <f t="shared" si="13"/>
        <v>0</v>
      </c>
    </row>
    <row r="453" spans="1:6" s="12" customFormat="1" ht="63.75" x14ac:dyDescent="0.2">
      <c r="A453" s="58" t="s">
        <v>847</v>
      </c>
      <c r="B453" s="31" t="s">
        <v>848</v>
      </c>
      <c r="C453" s="25">
        <v>10</v>
      </c>
      <c r="D453" s="59" t="s">
        <v>74</v>
      </c>
      <c r="E453" s="60"/>
      <c r="F453" s="59">
        <f t="shared" si="13"/>
        <v>0</v>
      </c>
    </row>
    <row r="454" spans="1:6" s="12" customFormat="1" ht="63.75" x14ac:dyDescent="0.2">
      <c r="A454" s="58" t="s">
        <v>849</v>
      </c>
      <c r="B454" s="31" t="s">
        <v>850</v>
      </c>
      <c r="C454" s="25">
        <v>100</v>
      </c>
      <c r="D454" s="59" t="s">
        <v>74</v>
      </c>
      <c r="E454" s="60"/>
      <c r="F454" s="59">
        <f t="shared" si="13"/>
        <v>0</v>
      </c>
    </row>
    <row r="455" spans="1:6" s="12" customFormat="1" ht="66.75" customHeight="1" x14ac:dyDescent="0.2">
      <c r="A455" s="58" t="s">
        <v>851</v>
      </c>
      <c r="B455" s="31" t="s">
        <v>852</v>
      </c>
      <c r="C455" s="25">
        <v>50</v>
      </c>
      <c r="D455" s="59" t="s">
        <v>74</v>
      </c>
      <c r="E455" s="60"/>
      <c r="F455" s="59">
        <f t="shared" si="13"/>
        <v>0</v>
      </c>
    </row>
    <row r="456" spans="1:6" s="12" customFormat="1" ht="76.5" x14ac:dyDescent="0.2">
      <c r="A456" s="58" t="s">
        <v>853</v>
      </c>
      <c r="B456" s="45" t="s">
        <v>854</v>
      </c>
      <c r="C456" s="25">
        <v>50</v>
      </c>
      <c r="D456" s="59" t="s">
        <v>74</v>
      </c>
      <c r="E456" s="60"/>
      <c r="F456" s="59">
        <f t="shared" si="13"/>
        <v>0</v>
      </c>
    </row>
    <row r="457" spans="1:6" s="12" customFormat="1" ht="76.5" x14ac:dyDescent="0.2">
      <c r="A457" s="58" t="s">
        <v>855</v>
      </c>
      <c r="B457" s="45" t="s">
        <v>856</v>
      </c>
      <c r="C457" s="25">
        <v>50</v>
      </c>
      <c r="D457" s="59" t="s">
        <v>74</v>
      </c>
      <c r="E457" s="60"/>
      <c r="F457" s="59">
        <f t="shared" si="13"/>
        <v>0</v>
      </c>
    </row>
    <row r="458" spans="1:6" s="12" customFormat="1" ht="66" customHeight="1" x14ac:dyDescent="0.2">
      <c r="A458" s="58" t="s">
        <v>857</v>
      </c>
      <c r="B458" s="31" t="s">
        <v>858</v>
      </c>
      <c r="C458" s="25">
        <v>30</v>
      </c>
      <c r="D458" s="59" t="s">
        <v>74</v>
      </c>
      <c r="E458" s="60"/>
      <c r="F458" s="59">
        <f t="shared" si="13"/>
        <v>0</v>
      </c>
    </row>
    <row r="459" spans="1:6" s="12" customFormat="1" ht="12.75" x14ac:dyDescent="0.2">
      <c r="A459" s="58" t="s">
        <v>859</v>
      </c>
      <c r="B459" s="31" t="s">
        <v>860</v>
      </c>
      <c r="C459" s="25">
        <v>20</v>
      </c>
      <c r="D459" s="59" t="s">
        <v>74</v>
      </c>
      <c r="E459" s="60"/>
      <c r="F459" s="59">
        <f t="shared" si="13"/>
        <v>0</v>
      </c>
    </row>
    <row r="460" spans="1:6" s="62" customFormat="1" ht="38.25" x14ac:dyDescent="0.2">
      <c r="A460" s="58" t="s">
        <v>861</v>
      </c>
      <c r="B460" s="24" t="s">
        <v>862</v>
      </c>
      <c r="C460" s="25">
        <v>2</v>
      </c>
      <c r="D460" s="26" t="s">
        <v>24</v>
      </c>
      <c r="E460" s="27"/>
      <c r="F460" s="26">
        <f t="shared" si="13"/>
        <v>0</v>
      </c>
    </row>
    <row r="461" spans="1:6" s="62" customFormat="1" ht="25.5" x14ac:dyDescent="0.2">
      <c r="A461" s="58" t="s">
        <v>863</v>
      </c>
      <c r="B461" s="63" t="s">
        <v>864</v>
      </c>
      <c r="C461" s="25">
        <v>200</v>
      </c>
      <c r="D461" s="26" t="s">
        <v>99</v>
      </c>
      <c r="E461" s="27"/>
      <c r="F461" s="26">
        <f t="shared" si="13"/>
        <v>0</v>
      </c>
    </row>
    <row r="462" spans="1:6" ht="15" customHeight="1" x14ac:dyDescent="0.2">
      <c r="A462" s="34"/>
      <c r="B462" s="57" t="s">
        <v>865</v>
      </c>
      <c r="C462" s="61"/>
      <c r="F462" s="35">
        <f>SUM(F280:F461)</f>
        <v>0</v>
      </c>
    </row>
    <row r="463" spans="1:6" x14ac:dyDescent="0.2">
      <c r="A463" s="34"/>
      <c r="B463" s="36"/>
      <c r="C463" s="61"/>
      <c r="F463" s="37"/>
    </row>
    <row r="464" spans="1:6" x14ac:dyDescent="0.2">
      <c r="A464" s="34"/>
      <c r="B464" s="36"/>
      <c r="C464" s="61"/>
      <c r="F464" s="37"/>
    </row>
    <row r="465" spans="1:6" x14ac:dyDescent="0.2">
      <c r="A465" s="34"/>
      <c r="B465" s="36"/>
      <c r="C465" s="61"/>
    </row>
    <row r="466" spans="1:6" s="10" customFormat="1" ht="15" customHeight="1" x14ac:dyDescent="0.2">
      <c r="A466" s="64" t="s">
        <v>866</v>
      </c>
      <c r="B466" s="65" t="s">
        <v>867</v>
      </c>
    </row>
    <row r="467" spans="1:6" ht="28.5" customHeight="1" x14ac:dyDescent="0.2">
      <c r="B467" s="130" t="s">
        <v>9</v>
      </c>
      <c r="C467" s="130"/>
      <c r="D467" s="130"/>
      <c r="E467" s="17"/>
      <c r="F467" s="17"/>
    </row>
    <row r="468" spans="1:6" ht="12.75" customHeight="1" x14ac:dyDescent="0.2">
      <c r="B468" s="130" t="s">
        <v>10</v>
      </c>
      <c r="C468" s="130"/>
      <c r="D468" s="130"/>
      <c r="E468" s="17"/>
      <c r="F468" s="17"/>
    </row>
    <row r="469" spans="1:6" ht="94.5" customHeight="1" x14ac:dyDescent="0.2">
      <c r="B469" s="131" t="s">
        <v>88</v>
      </c>
      <c r="C469" s="131"/>
      <c r="D469" s="131"/>
      <c r="E469" s="8"/>
      <c r="F469" s="8"/>
    </row>
    <row r="470" spans="1:6" ht="27" customHeight="1" x14ac:dyDescent="0.2">
      <c r="B470" s="132" t="s">
        <v>12</v>
      </c>
      <c r="C470" s="132"/>
      <c r="D470" s="132"/>
      <c r="E470" s="17"/>
      <c r="F470" s="17"/>
    </row>
    <row r="471" spans="1:6" ht="27" customHeight="1" x14ac:dyDescent="0.2">
      <c r="B471" s="132" t="s">
        <v>13</v>
      </c>
      <c r="C471" s="132"/>
      <c r="D471" s="132"/>
      <c r="E471" s="17"/>
      <c r="F471" s="17"/>
    </row>
    <row r="472" spans="1:6" ht="12.75" customHeight="1" x14ac:dyDescent="0.2">
      <c r="C472" s="19"/>
      <c r="D472" s="20"/>
      <c r="E472" s="20"/>
      <c r="F472" s="20"/>
    </row>
    <row r="473" spans="1:6" s="12" customFormat="1" ht="25.5" customHeight="1" x14ac:dyDescent="0.2">
      <c r="A473" s="21" t="s">
        <v>16</v>
      </c>
      <c r="B473" s="21" t="s">
        <v>17</v>
      </c>
      <c r="C473" s="21" t="s">
        <v>18</v>
      </c>
      <c r="D473" s="22" t="s">
        <v>19</v>
      </c>
      <c r="E473" s="22" t="s">
        <v>20</v>
      </c>
      <c r="F473" s="21" t="s">
        <v>21</v>
      </c>
    </row>
    <row r="474" spans="1:6" s="12" customFormat="1" ht="15.75" customHeight="1" x14ac:dyDescent="0.2">
      <c r="A474" s="66"/>
      <c r="B474" s="22" t="s">
        <v>868</v>
      </c>
      <c r="C474" s="25"/>
      <c r="D474" s="25"/>
      <c r="E474" s="25"/>
      <c r="F474" s="25"/>
    </row>
    <row r="475" spans="1:6" s="12" customFormat="1" ht="12.75" x14ac:dyDescent="0.2">
      <c r="A475" s="58" t="s">
        <v>869</v>
      </c>
      <c r="B475" s="44" t="s">
        <v>870</v>
      </c>
      <c r="C475" s="25">
        <v>1000</v>
      </c>
      <c r="D475" s="25" t="s">
        <v>497</v>
      </c>
      <c r="E475" s="60"/>
      <c r="F475" s="59">
        <f t="shared" ref="F475:F506" si="14">C475*E475</f>
        <v>0</v>
      </c>
    </row>
    <row r="476" spans="1:6" s="12" customFormat="1" ht="25.5" x14ac:dyDescent="0.2">
      <c r="A476" s="58" t="s">
        <v>871</v>
      </c>
      <c r="B476" s="24" t="s">
        <v>872</v>
      </c>
      <c r="C476" s="25">
        <v>500</v>
      </c>
      <c r="D476" s="33" t="s">
        <v>74</v>
      </c>
      <c r="E476" s="27"/>
      <c r="F476" s="59">
        <f t="shared" si="14"/>
        <v>0</v>
      </c>
    </row>
    <row r="477" spans="1:6" s="12" customFormat="1" ht="18.75" customHeight="1" x14ac:dyDescent="0.2">
      <c r="A477" s="58" t="s">
        <v>873</v>
      </c>
      <c r="B477" s="67" t="s">
        <v>874</v>
      </c>
      <c r="C477" s="25">
        <v>50</v>
      </c>
      <c r="D477" s="33" t="s">
        <v>24</v>
      </c>
      <c r="E477" s="27"/>
      <c r="F477" s="59">
        <f t="shared" si="14"/>
        <v>0</v>
      </c>
    </row>
    <row r="478" spans="1:6" ht="63.75" x14ac:dyDescent="0.2">
      <c r="A478" s="58" t="s">
        <v>875</v>
      </c>
      <c r="B478" s="24" t="s">
        <v>876</v>
      </c>
      <c r="C478" s="25">
        <v>20</v>
      </c>
      <c r="D478" s="25" t="s">
        <v>497</v>
      </c>
      <c r="E478" s="27"/>
      <c r="F478" s="59">
        <f t="shared" si="14"/>
        <v>0</v>
      </c>
    </row>
    <row r="479" spans="1:6" s="12" customFormat="1" ht="25.5" x14ac:dyDescent="0.2">
      <c r="A479" s="58" t="s">
        <v>877</v>
      </c>
      <c r="B479" s="24" t="s">
        <v>878</v>
      </c>
      <c r="C479" s="25">
        <v>200</v>
      </c>
      <c r="D479" s="25" t="s">
        <v>497</v>
      </c>
      <c r="E479" s="27"/>
      <c r="F479" s="59">
        <f t="shared" si="14"/>
        <v>0</v>
      </c>
    </row>
    <row r="480" spans="1:6" s="12" customFormat="1" ht="25.5" x14ac:dyDescent="0.2">
      <c r="A480" s="58" t="s">
        <v>879</v>
      </c>
      <c r="B480" s="24" t="s">
        <v>880</v>
      </c>
      <c r="C480" s="25">
        <v>40</v>
      </c>
      <c r="D480" s="25" t="s">
        <v>497</v>
      </c>
      <c r="E480" s="60"/>
      <c r="F480" s="59">
        <f t="shared" si="14"/>
        <v>0</v>
      </c>
    </row>
    <row r="481" spans="1:6" s="12" customFormat="1" ht="12.75" x14ac:dyDescent="0.2">
      <c r="A481" s="58" t="s">
        <v>881</v>
      </c>
      <c r="B481" s="24" t="s">
        <v>882</v>
      </c>
      <c r="C481" s="25">
        <v>300</v>
      </c>
      <c r="D481" s="25" t="s">
        <v>497</v>
      </c>
      <c r="E481" s="60"/>
      <c r="F481" s="59">
        <f t="shared" si="14"/>
        <v>0</v>
      </c>
    </row>
    <row r="482" spans="1:6" s="12" customFormat="1" ht="38.25" x14ac:dyDescent="0.2">
      <c r="A482" s="58" t="s">
        <v>883</v>
      </c>
      <c r="B482" s="24" t="s">
        <v>884</v>
      </c>
      <c r="C482" s="25">
        <v>60</v>
      </c>
      <c r="D482" s="25" t="s">
        <v>497</v>
      </c>
      <c r="E482" s="60"/>
      <c r="F482" s="59">
        <f t="shared" si="14"/>
        <v>0</v>
      </c>
    </row>
    <row r="483" spans="1:6" s="12" customFormat="1" ht="25.5" x14ac:dyDescent="0.2">
      <c r="A483" s="58" t="s">
        <v>885</v>
      </c>
      <c r="B483" s="24" t="s">
        <v>886</v>
      </c>
      <c r="C483" s="25">
        <v>30</v>
      </c>
      <c r="D483" s="25" t="s">
        <v>497</v>
      </c>
      <c r="E483" s="60"/>
      <c r="F483" s="59">
        <f t="shared" si="14"/>
        <v>0</v>
      </c>
    </row>
    <row r="484" spans="1:6" s="12" customFormat="1" ht="25.5" x14ac:dyDescent="0.2">
      <c r="A484" s="58" t="s">
        <v>887</v>
      </c>
      <c r="B484" s="24" t="s">
        <v>888</v>
      </c>
      <c r="C484" s="25">
        <v>30</v>
      </c>
      <c r="D484" s="25" t="s">
        <v>497</v>
      </c>
      <c r="E484" s="60"/>
      <c r="F484" s="59">
        <f t="shared" si="14"/>
        <v>0</v>
      </c>
    </row>
    <row r="485" spans="1:6" s="12" customFormat="1" ht="25.5" x14ac:dyDescent="0.2">
      <c r="A485" s="58" t="s">
        <v>889</v>
      </c>
      <c r="B485" s="24" t="s">
        <v>890</v>
      </c>
      <c r="C485" s="25">
        <v>30</v>
      </c>
      <c r="D485" s="25" t="s">
        <v>497</v>
      </c>
      <c r="E485" s="60"/>
      <c r="F485" s="59">
        <f t="shared" si="14"/>
        <v>0</v>
      </c>
    </row>
    <row r="486" spans="1:6" s="12" customFormat="1" ht="38.25" x14ac:dyDescent="0.2">
      <c r="A486" s="58" t="s">
        <v>891</v>
      </c>
      <c r="B486" s="24" t="s">
        <v>892</v>
      </c>
      <c r="C486" s="25">
        <v>100</v>
      </c>
      <c r="D486" s="25" t="s">
        <v>497</v>
      </c>
      <c r="E486" s="60"/>
      <c r="F486" s="59">
        <f t="shared" si="14"/>
        <v>0</v>
      </c>
    </row>
    <row r="487" spans="1:6" s="12" customFormat="1" ht="18.75" customHeight="1" x14ac:dyDescent="0.2">
      <c r="A487" s="58" t="s">
        <v>893</v>
      </c>
      <c r="B487" s="24" t="s">
        <v>894</v>
      </c>
      <c r="C487" s="25">
        <v>60</v>
      </c>
      <c r="D487" s="25" t="s">
        <v>497</v>
      </c>
      <c r="E487" s="60"/>
      <c r="F487" s="59">
        <f t="shared" si="14"/>
        <v>0</v>
      </c>
    </row>
    <row r="488" spans="1:6" s="12" customFormat="1" ht="25.5" x14ac:dyDescent="0.2">
      <c r="A488" s="58" t="s">
        <v>895</v>
      </c>
      <c r="B488" s="24" t="s">
        <v>896</v>
      </c>
      <c r="C488" s="25">
        <v>25</v>
      </c>
      <c r="D488" s="25" t="s">
        <v>74</v>
      </c>
      <c r="E488" s="60"/>
      <c r="F488" s="59">
        <f t="shared" si="14"/>
        <v>0</v>
      </c>
    </row>
    <row r="489" spans="1:6" s="12" customFormat="1" ht="12.75" x14ac:dyDescent="0.2">
      <c r="A489" s="58" t="s">
        <v>897</v>
      </c>
      <c r="B489" s="24" t="s">
        <v>898</v>
      </c>
      <c r="C489" s="25">
        <v>40</v>
      </c>
      <c r="D489" s="25" t="s">
        <v>497</v>
      </c>
      <c r="E489" s="60"/>
      <c r="F489" s="59">
        <f t="shared" si="14"/>
        <v>0</v>
      </c>
    </row>
    <row r="490" spans="1:6" s="12" customFormat="1" ht="25.5" x14ac:dyDescent="0.2">
      <c r="A490" s="58" t="s">
        <v>899</v>
      </c>
      <c r="B490" s="24" t="s">
        <v>900</v>
      </c>
      <c r="C490" s="25">
        <v>200</v>
      </c>
      <c r="D490" s="25" t="s">
        <v>497</v>
      </c>
      <c r="E490" s="60"/>
      <c r="F490" s="59">
        <f t="shared" si="14"/>
        <v>0</v>
      </c>
    </row>
    <row r="491" spans="1:6" s="12" customFormat="1" ht="18.75" customHeight="1" x14ac:dyDescent="0.2">
      <c r="A491" s="58" t="s">
        <v>901</v>
      </c>
      <c r="B491" s="24" t="s">
        <v>902</v>
      </c>
      <c r="C491" s="25">
        <v>100</v>
      </c>
      <c r="D491" s="25" t="s">
        <v>497</v>
      </c>
      <c r="E491" s="60"/>
      <c r="F491" s="59">
        <f t="shared" si="14"/>
        <v>0</v>
      </c>
    </row>
    <row r="492" spans="1:6" s="12" customFormat="1" ht="25.5" x14ac:dyDescent="0.2">
      <c r="A492" s="58" t="s">
        <v>903</v>
      </c>
      <c r="B492" s="24" t="s">
        <v>904</v>
      </c>
      <c r="C492" s="25">
        <v>20</v>
      </c>
      <c r="D492" s="25" t="s">
        <v>99</v>
      </c>
      <c r="E492" s="60"/>
      <c r="F492" s="59">
        <f t="shared" si="14"/>
        <v>0</v>
      </c>
    </row>
    <row r="493" spans="1:6" s="12" customFormat="1" ht="12.75" x14ac:dyDescent="0.2">
      <c r="A493" s="58" t="s">
        <v>905</v>
      </c>
      <c r="B493" s="24" t="s">
        <v>906</v>
      </c>
      <c r="C493" s="25">
        <v>20</v>
      </c>
      <c r="D493" s="25" t="s">
        <v>497</v>
      </c>
      <c r="E493" s="60"/>
      <c r="F493" s="59">
        <f t="shared" si="14"/>
        <v>0</v>
      </c>
    </row>
    <row r="494" spans="1:6" s="12" customFormat="1" ht="25.5" x14ac:dyDescent="0.2">
      <c r="A494" s="58" t="s">
        <v>907</v>
      </c>
      <c r="B494" s="24" t="s">
        <v>908</v>
      </c>
      <c r="C494" s="25">
        <v>5</v>
      </c>
      <c r="D494" s="25" t="s">
        <v>497</v>
      </c>
      <c r="E494" s="60"/>
      <c r="F494" s="59">
        <f t="shared" si="14"/>
        <v>0</v>
      </c>
    </row>
    <row r="495" spans="1:6" s="12" customFormat="1" ht="25.5" x14ac:dyDescent="0.2">
      <c r="A495" s="58" t="s">
        <v>909</v>
      </c>
      <c r="B495" s="24" t="s">
        <v>910</v>
      </c>
      <c r="C495" s="25">
        <v>10</v>
      </c>
      <c r="D495" s="25" t="s">
        <v>99</v>
      </c>
      <c r="E495" s="60"/>
      <c r="F495" s="59">
        <f t="shared" si="14"/>
        <v>0</v>
      </c>
    </row>
    <row r="496" spans="1:6" s="12" customFormat="1" ht="38.25" x14ac:dyDescent="0.2">
      <c r="A496" s="58" t="s">
        <v>911</v>
      </c>
      <c r="B496" s="24" t="s">
        <v>912</v>
      </c>
      <c r="C496" s="25">
        <v>250</v>
      </c>
      <c r="D496" s="25" t="s">
        <v>497</v>
      </c>
      <c r="E496" s="60"/>
      <c r="F496" s="59">
        <f t="shared" si="14"/>
        <v>0</v>
      </c>
    </row>
    <row r="497" spans="1:6" s="12" customFormat="1" ht="38.25" x14ac:dyDescent="0.2">
      <c r="A497" s="58" t="s">
        <v>913</v>
      </c>
      <c r="B497" s="24" t="s">
        <v>914</v>
      </c>
      <c r="C497" s="25">
        <v>100</v>
      </c>
      <c r="D497" s="25" t="s">
        <v>497</v>
      </c>
      <c r="E497" s="60"/>
      <c r="F497" s="59">
        <f t="shared" si="14"/>
        <v>0</v>
      </c>
    </row>
    <row r="498" spans="1:6" s="12" customFormat="1" ht="25.5" x14ac:dyDescent="0.2">
      <c r="A498" s="58" t="s">
        <v>915</v>
      </c>
      <c r="B498" s="24" t="s">
        <v>916</v>
      </c>
      <c r="C498" s="25">
        <v>80</v>
      </c>
      <c r="D498" s="25" t="s">
        <v>497</v>
      </c>
      <c r="E498" s="60"/>
      <c r="F498" s="59">
        <f t="shared" si="14"/>
        <v>0</v>
      </c>
    </row>
    <row r="499" spans="1:6" s="12" customFormat="1" ht="30.75" customHeight="1" x14ac:dyDescent="0.2">
      <c r="A499" s="58" t="s">
        <v>917</v>
      </c>
      <c r="B499" s="24" t="s">
        <v>918</v>
      </c>
      <c r="C499" s="25">
        <v>30</v>
      </c>
      <c r="D499" s="25" t="s">
        <v>99</v>
      </c>
      <c r="E499" s="60"/>
      <c r="F499" s="59">
        <f t="shared" si="14"/>
        <v>0</v>
      </c>
    </row>
    <row r="500" spans="1:6" s="12" customFormat="1" ht="38.25" x14ac:dyDescent="0.2">
      <c r="A500" s="58" t="s">
        <v>919</v>
      </c>
      <c r="B500" s="24" t="s">
        <v>920</v>
      </c>
      <c r="C500" s="25">
        <v>150</v>
      </c>
      <c r="D500" s="25" t="s">
        <v>497</v>
      </c>
      <c r="E500" s="60"/>
      <c r="F500" s="59">
        <f t="shared" si="14"/>
        <v>0</v>
      </c>
    </row>
    <row r="501" spans="1:6" s="12" customFormat="1" ht="38.25" x14ac:dyDescent="0.2">
      <c r="A501" s="58" t="s">
        <v>921</v>
      </c>
      <c r="B501" s="24" t="s">
        <v>922</v>
      </c>
      <c r="C501" s="25">
        <v>150</v>
      </c>
      <c r="D501" s="25" t="s">
        <v>497</v>
      </c>
      <c r="E501" s="60"/>
      <c r="F501" s="59">
        <f t="shared" si="14"/>
        <v>0</v>
      </c>
    </row>
    <row r="502" spans="1:6" s="12" customFormat="1" ht="25.5" x14ac:dyDescent="0.2">
      <c r="A502" s="58" t="s">
        <v>923</v>
      </c>
      <c r="B502" s="24" t="s">
        <v>924</v>
      </c>
      <c r="C502" s="25">
        <v>80</v>
      </c>
      <c r="D502" s="25" t="s">
        <v>497</v>
      </c>
      <c r="E502" s="60"/>
      <c r="F502" s="59">
        <f t="shared" si="14"/>
        <v>0</v>
      </c>
    </row>
    <row r="503" spans="1:6" s="12" customFormat="1" ht="25.5" x14ac:dyDescent="0.2">
      <c r="A503" s="58" t="s">
        <v>925</v>
      </c>
      <c r="B503" s="24" t="s">
        <v>926</v>
      </c>
      <c r="C503" s="25">
        <v>50</v>
      </c>
      <c r="D503" s="25" t="s">
        <v>99</v>
      </c>
      <c r="E503" s="60"/>
      <c r="F503" s="59">
        <f t="shared" si="14"/>
        <v>0</v>
      </c>
    </row>
    <row r="504" spans="1:6" s="12" customFormat="1" ht="25.5" x14ac:dyDescent="0.2">
      <c r="A504" s="58" t="s">
        <v>927</v>
      </c>
      <c r="B504" s="24" t="s">
        <v>928</v>
      </c>
      <c r="C504" s="25">
        <v>50</v>
      </c>
      <c r="D504" s="25" t="s">
        <v>497</v>
      </c>
      <c r="E504" s="60"/>
      <c r="F504" s="59">
        <f t="shared" si="14"/>
        <v>0</v>
      </c>
    </row>
    <row r="505" spans="1:6" s="12" customFormat="1" ht="25.5" x14ac:dyDescent="0.2">
      <c r="A505" s="58" t="s">
        <v>929</v>
      </c>
      <c r="B505" s="24" t="s">
        <v>930</v>
      </c>
      <c r="C505" s="25">
        <v>100</v>
      </c>
      <c r="D505" s="25" t="s">
        <v>497</v>
      </c>
      <c r="E505" s="60"/>
      <c r="F505" s="59">
        <f t="shared" si="14"/>
        <v>0</v>
      </c>
    </row>
    <row r="506" spans="1:6" s="12" customFormat="1" ht="12.75" x14ac:dyDescent="0.2">
      <c r="A506" s="58" t="s">
        <v>931</v>
      </c>
      <c r="B506" s="24" t="s">
        <v>932</v>
      </c>
      <c r="C506" s="25">
        <v>200</v>
      </c>
      <c r="D506" s="25" t="s">
        <v>497</v>
      </c>
      <c r="E506" s="60"/>
      <c r="F506" s="59">
        <f t="shared" si="14"/>
        <v>0</v>
      </c>
    </row>
    <row r="507" spans="1:6" s="12" customFormat="1" ht="25.5" x14ac:dyDescent="0.2">
      <c r="A507" s="58" t="s">
        <v>933</v>
      </c>
      <c r="B507" s="24" t="s">
        <v>934</v>
      </c>
      <c r="C507" s="25">
        <v>100</v>
      </c>
      <c r="D507" s="25" t="s">
        <v>497</v>
      </c>
      <c r="E507" s="60"/>
      <c r="F507" s="59">
        <f t="shared" ref="F507:F538" si="15">C507*E507</f>
        <v>0</v>
      </c>
    </row>
    <row r="508" spans="1:6" s="12" customFormat="1" ht="25.5" x14ac:dyDescent="0.2">
      <c r="A508" s="58" t="s">
        <v>935</v>
      </c>
      <c r="B508" s="24" t="s">
        <v>936</v>
      </c>
      <c r="C508" s="25">
        <v>200</v>
      </c>
      <c r="D508" s="25" t="s">
        <v>497</v>
      </c>
      <c r="E508" s="60"/>
      <c r="F508" s="59">
        <f t="shared" si="15"/>
        <v>0</v>
      </c>
    </row>
    <row r="509" spans="1:6" s="12" customFormat="1" ht="18.75" customHeight="1" x14ac:dyDescent="0.2">
      <c r="A509" s="58" t="s">
        <v>937</v>
      </c>
      <c r="B509" s="24" t="s">
        <v>938</v>
      </c>
      <c r="C509" s="25">
        <v>50</v>
      </c>
      <c r="D509" s="25" t="s">
        <v>497</v>
      </c>
      <c r="E509" s="60"/>
      <c r="F509" s="59">
        <f t="shared" si="15"/>
        <v>0</v>
      </c>
    </row>
    <row r="510" spans="1:6" s="12" customFormat="1" ht="18.75" customHeight="1" x14ac:dyDescent="0.2">
      <c r="A510" s="58" t="s">
        <v>939</v>
      </c>
      <c r="B510" s="24" t="s">
        <v>940</v>
      </c>
      <c r="C510" s="25">
        <v>300</v>
      </c>
      <c r="D510" s="25" t="s">
        <v>497</v>
      </c>
      <c r="E510" s="60"/>
      <c r="F510" s="59">
        <f t="shared" si="15"/>
        <v>0</v>
      </c>
    </row>
    <row r="511" spans="1:6" s="12" customFormat="1" ht="18.75" customHeight="1" x14ac:dyDescent="0.2">
      <c r="A511" s="58" t="s">
        <v>941</v>
      </c>
      <c r="B511" s="24" t="s">
        <v>942</v>
      </c>
      <c r="C511" s="25">
        <v>300</v>
      </c>
      <c r="D511" s="25" t="s">
        <v>497</v>
      </c>
      <c r="E511" s="60"/>
      <c r="F511" s="59">
        <f t="shared" si="15"/>
        <v>0</v>
      </c>
    </row>
    <row r="512" spans="1:6" s="12" customFormat="1" ht="18.75" customHeight="1" x14ac:dyDescent="0.2">
      <c r="A512" s="58" t="s">
        <v>943</v>
      </c>
      <c r="B512" s="24" t="s">
        <v>944</v>
      </c>
      <c r="C512" s="25">
        <v>300</v>
      </c>
      <c r="D512" s="25" t="s">
        <v>497</v>
      </c>
      <c r="E512" s="60"/>
      <c r="F512" s="59">
        <f t="shared" si="15"/>
        <v>0</v>
      </c>
    </row>
    <row r="513" spans="1:6" s="12" customFormat="1" ht="28.5" customHeight="1" x14ac:dyDescent="0.2">
      <c r="A513" s="58" t="s">
        <v>945</v>
      </c>
      <c r="B513" s="24" t="s">
        <v>946</v>
      </c>
      <c r="C513" s="25">
        <v>5</v>
      </c>
      <c r="D513" s="25" t="s">
        <v>504</v>
      </c>
      <c r="E513" s="60"/>
      <c r="F513" s="59">
        <f t="shared" si="15"/>
        <v>0</v>
      </c>
    </row>
    <row r="514" spans="1:6" s="12" customFormat="1" ht="38.25" x14ac:dyDescent="0.2">
      <c r="A514" s="58" t="s">
        <v>947</v>
      </c>
      <c r="B514" s="24" t="s">
        <v>948</v>
      </c>
      <c r="C514" s="25">
        <v>3</v>
      </c>
      <c r="D514" s="25" t="s">
        <v>504</v>
      </c>
      <c r="E514" s="60"/>
      <c r="F514" s="59">
        <f t="shared" si="15"/>
        <v>0</v>
      </c>
    </row>
    <row r="515" spans="1:6" s="12" customFormat="1" ht="38.25" x14ac:dyDescent="0.2">
      <c r="A515" s="58" t="s">
        <v>949</v>
      </c>
      <c r="B515" s="24" t="s">
        <v>950</v>
      </c>
      <c r="C515" s="25">
        <v>3</v>
      </c>
      <c r="D515" s="25" t="s">
        <v>504</v>
      </c>
      <c r="E515" s="60"/>
      <c r="F515" s="59">
        <f t="shared" si="15"/>
        <v>0</v>
      </c>
    </row>
    <row r="516" spans="1:6" s="12" customFormat="1" ht="38.25" x14ac:dyDescent="0.2">
      <c r="A516" s="58" t="s">
        <v>951</v>
      </c>
      <c r="B516" s="24" t="s">
        <v>952</v>
      </c>
      <c r="C516" s="25">
        <v>50</v>
      </c>
      <c r="D516" s="25" t="s">
        <v>497</v>
      </c>
      <c r="E516" s="60"/>
      <c r="F516" s="59">
        <f t="shared" si="15"/>
        <v>0</v>
      </c>
    </row>
    <row r="517" spans="1:6" s="12" customFormat="1" ht="18.75" customHeight="1" x14ac:dyDescent="0.2">
      <c r="A517" s="58" t="s">
        <v>953</v>
      </c>
      <c r="B517" s="24" t="s">
        <v>954</v>
      </c>
      <c r="C517" s="25">
        <v>50</v>
      </c>
      <c r="D517" s="25" t="s">
        <v>497</v>
      </c>
      <c r="E517" s="60"/>
      <c r="F517" s="59">
        <f t="shared" si="15"/>
        <v>0</v>
      </c>
    </row>
    <row r="518" spans="1:6" s="12" customFormat="1" ht="18.75" customHeight="1" x14ac:dyDescent="0.2">
      <c r="A518" s="58" t="s">
        <v>955</v>
      </c>
      <c r="B518" s="24" t="s">
        <v>956</v>
      </c>
      <c r="C518" s="25">
        <v>50</v>
      </c>
      <c r="D518" s="25" t="s">
        <v>497</v>
      </c>
      <c r="E518" s="60"/>
      <c r="F518" s="59">
        <f t="shared" si="15"/>
        <v>0</v>
      </c>
    </row>
    <row r="519" spans="1:6" s="12" customFormat="1" ht="38.25" x14ac:dyDescent="0.2">
      <c r="A519" s="58" t="s">
        <v>957</v>
      </c>
      <c r="B519" s="24" t="s">
        <v>958</v>
      </c>
      <c r="C519" s="25">
        <v>10</v>
      </c>
      <c r="D519" s="25" t="s">
        <v>497</v>
      </c>
      <c r="E519" s="60"/>
      <c r="F519" s="59">
        <f t="shared" si="15"/>
        <v>0</v>
      </c>
    </row>
    <row r="520" spans="1:6" s="12" customFormat="1" ht="38.25" x14ac:dyDescent="0.2">
      <c r="A520" s="58" t="s">
        <v>959</v>
      </c>
      <c r="B520" s="24" t="s">
        <v>960</v>
      </c>
      <c r="C520" s="25">
        <v>15</v>
      </c>
      <c r="D520" s="25" t="s">
        <v>497</v>
      </c>
      <c r="E520" s="60"/>
      <c r="F520" s="59">
        <f t="shared" si="15"/>
        <v>0</v>
      </c>
    </row>
    <row r="521" spans="1:6" s="12" customFormat="1" ht="38.25" x14ac:dyDescent="0.2">
      <c r="A521" s="58" t="s">
        <v>961</v>
      </c>
      <c r="B521" s="24" t="s">
        <v>962</v>
      </c>
      <c r="C521" s="25">
        <v>10</v>
      </c>
      <c r="D521" s="25" t="s">
        <v>74</v>
      </c>
      <c r="E521" s="60"/>
      <c r="F521" s="59">
        <f t="shared" si="15"/>
        <v>0</v>
      </c>
    </row>
    <row r="522" spans="1:6" s="12" customFormat="1" ht="29.25" customHeight="1" x14ac:dyDescent="0.2">
      <c r="A522" s="58" t="s">
        <v>963</v>
      </c>
      <c r="B522" s="24" t="s">
        <v>964</v>
      </c>
      <c r="C522" s="25">
        <v>5</v>
      </c>
      <c r="D522" s="25" t="s">
        <v>24</v>
      </c>
      <c r="E522" s="60"/>
      <c r="F522" s="59">
        <f t="shared" si="15"/>
        <v>0</v>
      </c>
    </row>
    <row r="523" spans="1:6" s="12" customFormat="1" ht="38.25" x14ac:dyDescent="0.2">
      <c r="A523" s="58" t="s">
        <v>965</v>
      </c>
      <c r="B523" s="24" t="s">
        <v>966</v>
      </c>
      <c r="C523" s="25">
        <v>10</v>
      </c>
      <c r="D523" s="25" t="s">
        <v>74</v>
      </c>
      <c r="E523" s="60"/>
      <c r="F523" s="59">
        <f t="shared" si="15"/>
        <v>0</v>
      </c>
    </row>
    <row r="524" spans="1:6" s="12" customFormat="1" ht="25.5" x14ac:dyDescent="0.2">
      <c r="A524" s="58" t="s">
        <v>967</v>
      </c>
      <c r="B524" s="24" t="s">
        <v>968</v>
      </c>
      <c r="C524" s="25">
        <v>10</v>
      </c>
      <c r="D524" s="25" t="s">
        <v>74</v>
      </c>
      <c r="E524" s="60"/>
      <c r="F524" s="59">
        <f t="shared" si="15"/>
        <v>0</v>
      </c>
    </row>
    <row r="525" spans="1:6" s="12" customFormat="1" ht="25.5" x14ac:dyDescent="0.2">
      <c r="A525" s="58" t="s">
        <v>969</v>
      </c>
      <c r="B525" s="24" t="s">
        <v>970</v>
      </c>
      <c r="C525" s="25">
        <v>5</v>
      </c>
      <c r="D525" s="25" t="s">
        <v>24</v>
      </c>
      <c r="E525" s="60"/>
      <c r="F525" s="59">
        <f t="shared" si="15"/>
        <v>0</v>
      </c>
    </row>
    <row r="526" spans="1:6" s="12" customFormat="1" ht="25.5" x14ac:dyDescent="0.2">
      <c r="A526" s="58" t="s">
        <v>971</v>
      </c>
      <c r="B526" s="24" t="s">
        <v>972</v>
      </c>
      <c r="C526" s="25">
        <v>5</v>
      </c>
      <c r="D526" s="25" t="s">
        <v>24</v>
      </c>
      <c r="E526" s="60"/>
      <c r="F526" s="59">
        <f t="shared" si="15"/>
        <v>0</v>
      </c>
    </row>
    <row r="527" spans="1:6" s="12" customFormat="1" ht="42.75" customHeight="1" x14ac:dyDescent="0.2">
      <c r="A527" s="58" t="s">
        <v>973</v>
      </c>
      <c r="B527" s="24" t="s">
        <v>974</v>
      </c>
      <c r="C527" s="25">
        <v>15</v>
      </c>
      <c r="D527" s="25" t="s">
        <v>497</v>
      </c>
      <c r="E527" s="60"/>
      <c r="F527" s="59">
        <f t="shared" si="15"/>
        <v>0</v>
      </c>
    </row>
    <row r="528" spans="1:6" s="12" customFormat="1" ht="51" x14ac:dyDescent="0.2">
      <c r="A528" s="58" t="s">
        <v>975</v>
      </c>
      <c r="B528" s="24" t="s">
        <v>976</v>
      </c>
      <c r="C528" s="25">
        <v>15</v>
      </c>
      <c r="D528" s="25" t="s">
        <v>497</v>
      </c>
      <c r="E528" s="60"/>
      <c r="F528" s="59">
        <f t="shared" si="15"/>
        <v>0</v>
      </c>
    </row>
    <row r="529" spans="1:6" s="12" customFormat="1" ht="12.75" x14ac:dyDescent="0.2">
      <c r="A529" s="58"/>
      <c r="B529" s="22" t="s">
        <v>977</v>
      </c>
      <c r="C529" s="25"/>
      <c r="D529" s="25"/>
      <c r="E529" s="59"/>
      <c r="F529" s="59"/>
    </row>
    <row r="530" spans="1:6" s="12" customFormat="1" ht="12.75" x14ac:dyDescent="0.2">
      <c r="A530" s="58" t="s">
        <v>978</v>
      </c>
      <c r="B530" s="44" t="s">
        <v>979</v>
      </c>
      <c r="C530" s="25">
        <v>100</v>
      </c>
      <c r="D530" s="25" t="s">
        <v>497</v>
      </c>
      <c r="E530" s="60"/>
      <c r="F530" s="59">
        <f t="shared" ref="F530:F561" si="16">C530*E530</f>
        <v>0</v>
      </c>
    </row>
    <row r="531" spans="1:6" s="12" customFormat="1" ht="12.75" x14ac:dyDescent="0.2">
      <c r="A531" s="58" t="s">
        <v>980</v>
      </c>
      <c r="B531" s="44" t="s">
        <v>981</v>
      </c>
      <c r="C531" s="25">
        <v>100</v>
      </c>
      <c r="D531" s="25" t="s">
        <v>497</v>
      </c>
      <c r="E531" s="60"/>
      <c r="F531" s="59">
        <f t="shared" si="16"/>
        <v>0</v>
      </c>
    </row>
    <row r="532" spans="1:6" s="12" customFormat="1" ht="25.5" x14ac:dyDescent="0.2">
      <c r="A532" s="58" t="s">
        <v>982</v>
      </c>
      <c r="B532" s="44" t="s">
        <v>983</v>
      </c>
      <c r="C532" s="25">
        <v>100</v>
      </c>
      <c r="D532" s="25" t="s">
        <v>497</v>
      </c>
      <c r="E532" s="60"/>
      <c r="F532" s="59">
        <f t="shared" si="16"/>
        <v>0</v>
      </c>
    </row>
    <row r="533" spans="1:6" s="12" customFormat="1" ht="25.5" x14ac:dyDescent="0.2">
      <c r="A533" s="58" t="s">
        <v>984</v>
      </c>
      <c r="B533" s="44" t="s">
        <v>985</v>
      </c>
      <c r="C533" s="25">
        <v>50</v>
      </c>
      <c r="D533" s="25" t="s">
        <v>497</v>
      </c>
      <c r="E533" s="60"/>
      <c r="F533" s="59">
        <f t="shared" si="16"/>
        <v>0</v>
      </c>
    </row>
    <row r="534" spans="1:6" s="12" customFormat="1" ht="18.75" customHeight="1" x14ac:dyDescent="0.2">
      <c r="A534" s="58" t="s">
        <v>986</v>
      </c>
      <c r="B534" s="44" t="s">
        <v>987</v>
      </c>
      <c r="C534" s="25">
        <v>50</v>
      </c>
      <c r="D534" s="25" t="s">
        <v>497</v>
      </c>
      <c r="E534" s="60"/>
      <c r="F534" s="59">
        <f t="shared" si="16"/>
        <v>0</v>
      </c>
    </row>
    <row r="535" spans="1:6" s="12" customFormat="1" ht="25.5" x14ac:dyDescent="0.2">
      <c r="A535" s="58" t="s">
        <v>988</v>
      </c>
      <c r="B535" s="44" t="s">
        <v>989</v>
      </c>
      <c r="C535" s="25">
        <v>50</v>
      </c>
      <c r="D535" s="25" t="s">
        <v>497</v>
      </c>
      <c r="E535" s="60"/>
      <c r="F535" s="59">
        <f t="shared" si="16"/>
        <v>0</v>
      </c>
    </row>
    <row r="536" spans="1:6" s="12" customFormat="1" ht="25.5" x14ac:dyDescent="0.2">
      <c r="A536" s="58" t="s">
        <v>990</v>
      </c>
      <c r="B536" s="44" t="s">
        <v>991</v>
      </c>
      <c r="C536" s="25">
        <v>25</v>
      </c>
      <c r="D536" s="25" t="s">
        <v>497</v>
      </c>
      <c r="E536" s="60"/>
      <c r="F536" s="59">
        <f t="shared" si="16"/>
        <v>0</v>
      </c>
    </row>
    <row r="537" spans="1:6" s="12" customFormat="1" ht="25.5" x14ac:dyDescent="0.2">
      <c r="A537" s="58" t="s">
        <v>992</v>
      </c>
      <c r="B537" s="44" t="s">
        <v>993</v>
      </c>
      <c r="C537" s="25">
        <v>80</v>
      </c>
      <c r="D537" s="25" t="s">
        <v>497</v>
      </c>
      <c r="E537" s="60"/>
      <c r="F537" s="59">
        <f t="shared" si="16"/>
        <v>0</v>
      </c>
    </row>
    <row r="538" spans="1:6" s="12" customFormat="1" ht="25.5" x14ac:dyDescent="0.2">
      <c r="A538" s="58" t="s">
        <v>994</v>
      </c>
      <c r="B538" s="44" t="s">
        <v>995</v>
      </c>
      <c r="C538" s="25">
        <v>100</v>
      </c>
      <c r="D538" s="25" t="s">
        <v>497</v>
      </c>
      <c r="E538" s="60"/>
      <c r="F538" s="59">
        <f t="shared" si="16"/>
        <v>0</v>
      </c>
    </row>
    <row r="539" spans="1:6" s="12" customFormat="1" ht="25.5" x14ac:dyDescent="0.2">
      <c r="A539" s="58" t="s">
        <v>996</v>
      </c>
      <c r="B539" s="44" t="s">
        <v>997</v>
      </c>
      <c r="C539" s="25">
        <v>8</v>
      </c>
      <c r="D539" s="25" t="s">
        <v>497</v>
      </c>
      <c r="E539" s="60"/>
      <c r="F539" s="59">
        <f t="shared" si="16"/>
        <v>0</v>
      </c>
    </row>
    <row r="540" spans="1:6" s="12" customFormat="1" ht="76.5" x14ac:dyDescent="0.2">
      <c r="A540" s="58" t="s">
        <v>998</v>
      </c>
      <c r="B540" s="44" t="s">
        <v>999</v>
      </c>
      <c r="C540" s="25">
        <v>250</v>
      </c>
      <c r="D540" s="25" t="s">
        <v>497</v>
      </c>
      <c r="E540" s="60"/>
      <c r="F540" s="59">
        <f t="shared" si="16"/>
        <v>0</v>
      </c>
    </row>
    <row r="541" spans="1:6" s="12" customFormat="1" ht="51" x14ac:dyDescent="0.2">
      <c r="A541" s="58" t="s">
        <v>1000</v>
      </c>
      <c r="B541" s="44" t="s">
        <v>1001</v>
      </c>
      <c r="C541" s="25">
        <v>50</v>
      </c>
      <c r="D541" s="25" t="s">
        <v>497</v>
      </c>
      <c r="E541" s="60"/>
      <c r="F541" s="59">
        <f t="shared" si="16"/>
        <v>0</v>
      </c>
    </row>
    <row r="542" spans="1:6" s="12" customFormat="1" ht="76.5" x14ac:dyDescent="0.2">
      <c r="A542" s="58" t="s">
        <v>1002</v>
      </c>
      <c r="B542" s="44" t="s">
        <v>1003</v>
      </c>
      <c r="C542" s="25">
        <v>50</v>
      </c>
      <c r="D542" s="25" t="s">
        <v>497</v>
      </c>
      <c r="E542" s="60"/>
      <c r="F542" s="59">
        <f t="shared" si="16"/>
        <v>0</v>
      </c>
    </row>
    <row r="543" spans="1:6" s="12" customFormat="1" ht="51" x14ac:dyDescent="0.2">
      <c r="A543" s="58" t="s">
        <v>1004</v>
      </c>
      <c r="B543" s="44" t="s">
        <v>1005</v>
      </c>
      <c r="C543" s="25">
        <v>50</v>
      </c>
      <c r="D543" s="25" t="s">
        <v>497</v>
      </c>
      <c r="E543" s="60"/>
      <c r="F543" s="59">
        <f t="shared" si="16"/>
        <v>0</v>
      </c>
    </row>
    <row r="544" spans="1:6" s="12" customFormat="1" ht="76.5" x14ac:dyDescent="0.2">
      <c r="A544" s="58" t="s">
        <v>1006</v>
      </c>
      <c r="B544" s="44" t="s">
        <v>1007</v>
      </c>
      <c r="C544" s="25">
        <v>50</v>
      </c>
      <c r="D544" s="25" t="s">
        <v>497</v>
      </c>
      <c r="E544" s="60"/>
      <c r="F544" s="59">
        <f t="shared" si="16"/>
        <v>0</v>
      </c>
    </row>
    <row r="545" spans="1:6" s="12" customFormat="1" ht="51" x14ac:dyDescent="0.2">
      <c r="A545" s="58" t="s">
        <v>1008</v>
      </c>
      <c r="B545" s="44" t="s">
        <v>1009</v>
      </c>
      <c r="C545" s="25">
        <v>50</v>
      </c>
      <c r="D545" s="25" t="s">
        <v>497</v>
      </c>
      <c r="E545" s="60"/>
      <c r="F545" s="59">
        <f t="shared" si="16"/>
        <v>0</v>
      </c>
    </row>
    <row r="546" spans="1:6" s="12" customFormat="1" ht="51" x14ac:dyDescent="0.2">
      <c r="A546" s="58" t="s">
        <v>1010</v>
      </c>
      <c r="B546" s="44" t="s">
        <v>1011</v>
      </c>
      <c r="C546" s="25">
        <v>50</v>
      </c>
      <c r="D546" s="25" t="s">
        <v>497</v>
      </c>
      <c r="E546" s="60"/>
      <c r="F546" s="59">
        <f t="shared" si="16"/>
        <v>0</v>
      </c>
    </row>
    <row r="547" spans="1:6" s="12" customFormat="1" ht="76.5" x14ac:dyDescent="0.2">
      <c r="A547" s="58" t="s">
        <v>1012</v>
      </c>
      <c r="B547" s="44" t="s">
        <v>1013</v>
      </c>
      <c r="C547" s="25">
        <v>50</v>
      </c>
      <c r="D547" s="25" t="s">
        <v>497</v>
      </c>
      <c r="E547" s="60"/>
      <c r="F547" s="59">
        <f t="shared" si="16"/>
        <v>0</v>
      </c>
    </row>
    <row r="548" spans="1:6" s="12" customFormat="1" ht="67.5" customHeight="1" x14ac:dyDescent="0.2">
      <c r="A548" s="58" t="s">
        <v>1014</v>
      </c>
      <c r="B548" s="44" t="s">
        <v>1015</v>
      </c>
      <c r="C548" s="25">
        <v>50</v>
      </c>
      <c r="D548" s="25" t="s">
        <v>497</v>
      </c>
      <c r="E548" s="60"/>
      <c r="F548" s="59">
        <f t="shared" si="16"/>
        <v>0</v>
      </c>
    </row>
    <row r="549" spans="1:6" s="12" customFormat="1" ht="25.5" x14ac:dyDescent="0.2">
      <c r="A549" s="58" t="s">
        <v>1016</v>
      </c>
      <c r="B549" s="44" t="s">
        <v>1017</v>
      </c>
      <c r="C549" s="25">
        <v>20</v>
      </c>
      <c r="D549" s="25" t="s">
        <v>497</v>
      </c>
      <c r="E549" s="60"/>
      <c r="F549" s="59">
        <f t="shared" si="16"/>
        <v>0</v>
      </c>
    </row>
    <row r="550" spans="1:6" s="12" customFormat="1" ht="25.5" x14ac:dyDescent="0.2">
      <c r="A550" s="58" t="s">
        <v>1018</v>
      </c>
      <c r="B550" s="44" t="s">
        <v>1019</v>
      </c>
      <c r="C550" s="25">
        <v>30</v>
      </c>
      <c r="D550" s="25" t="s">
        <v>99</v>
      </c>
      <c r="E550" s="60"/>
      <c r="F550" s="59">
        <f t="shared" si="16"/>
        <v>0</v>
      </c>
    </row>
    <row r="551" spans="1:6" s="12" customFormat="1" ht="25.5" x14ac:dyDescent="0.2">
      <c r="A551" s="58" t="s">
        <v>1020</v>
      </c>
      <c r="B551" s="44" t="s">
        <v>1021</v>
      </c>
      <c r="C551" s="25">
        <v>30</v>
      </c>
      <c r="D551" s="25" t="s">
        <v>99</v>
      </c>
      <c r="E551" s="60"/>
      <c r="F551" s="59">
        <f t="shared" si="16"/>
        <v>0</v>
      </c>
    </row>
    <row r="552" spans="1:6" s="12" customFormat="1" ht="25.5" x14ac:dyDescent="0.2">
      <c r="A552" s="58" t="s">
        <v>1022</v>
      </c>
      <c r="B552" s="44" t="s">
        <v>1023</v>
      </c>
      <c r="C552" s="25">
        <v>30</v>
      </c>
      <c r="D552" s="25" t="s">
        <v>99</v>
      </c>
      <c r="E552" s="60"/>
      <c r="F552" s="59">
        <f t="shared" si="16"/>
        <v>0</v>
      </c>
    </row>
    <row r="553" spans="1:6" s="12" customFormat="1" ht="25.5" x14ac:dyDescent="0.2">
      <c r="A553" s="58" t="s">
        <v>1024</v>
      </c>
      <c r="B553" s="44" t="s">
        <v>1025</v>
      </c>
      <c r="C553" s="25">
        <v>30</v>
      </c>
      <c r="D553" s="25" t="s">
        <v>99</v>
      </c>
      <c r="E553" s="60"/>
      <c r="F553" s="59">
        <f t="shared" si="16"/>
        <v>0</v>
      </c>
    </row>
    <row r="554" spans="1:6" s="12" customFormat="1" ht="25.5" x14ac:dyDescent="0.2">
      <c r="A554" s="58" t="s">
        <v>1026</v>
      </c>
      <c r="B554" s="44" t="s">
        <v>1027</v>
      </c>
      <c r="C554" s="25">
        <v>30</v>
      </c>
      <c r="D554" s="25" t="s">
        <v>99</v>
      </c>
      <c r="E554" s="60"/>
      <c r="F554" s="59">
        <f t="shared" si="16"/>
        <v>0</v>
      </c>
    </row>
    <row r="555" spans="1:6" s="12" customFormat="1" ht="51" x14ac:dyDescent="0.2">
      <c r="A555" s="58" t="s">
        <v>1028</v>
      </c>
      <c r="B555" s="44" t="s">
        <v>1029</v>
      </c>
      <c r="C555" s="25">
        <v>5</v>
      </c>
      <c r="D555" s="25" t="s">
        <v>24</v>
      </c>
      <c r="E555" s="60"/>
      <c r="F555" s="59">
        <f t="shared" si="16"/>
        <v>0</v>
      </c>
    </row>
    <row r="556" spans="1:6" s="12" customFormat="1" ht="25.5" x14ac:dyDescent="0.2">
      <c r="A556" s="58" t="s">
        <v>1030</v>
      </c>
      <c r="B556" s="44" t="s">
        <v>1031</v>
      </c>
      <c r="C556" s="25">
        <v>20</v>
      </c>
      <c r="D556" s="25" t="s">
        <v>497</v>
      </c>
      <c r="E556" s="60"/>
      <c r="F556" s="59">
        <f t="shared" si="16"/>
        <v>0</v>
      </c>
    </row>
    <row r="557" spans="1:6" s="12" customFormat="1" ht="25.5" x14ac:dyDescent="0.2">
      <c r="A557" s="58" t="s">
        <v>1032</v>
      </c>
      <c r="B557" s="44" t="s">
        <v>1033</v>
      </c>
      <c r="C557" s="25">
        <v>20</v>
      </c>
      <c r="D557" s="25" t="s">
        <v>497</v>
      </c>
      <c r="E557" s="60"/>
      <c r="F557" s="59">
        <f t="shared" si="16"/>
        <v>0</v>
      </c>
    </row>
    <row r="558" spans="1:6" s="12" customFormat="1" ht="51" x14ac:dyDescent="0.2">
      <c r="A558" s="58" t="s">
        <v>1034</v>
      </c>
      <c r="B558" s="44" t="s">
        <v>1035</v>
      </c>
      <c r="C558" s="25">
        <v>15</v>
      </c>
      <c r="D558" s="25" t="s">
        <v>497</v>
      </c>
      <c r="E558" s="60"/>
      <c r="F558" s="59">
        <f t="shared" si="16"/>
        <v>0</v>
      </c>
    </row>
    <row r="559" spans="1:6" s="12" customFormat="1" ht="51" x14ac:dyDescent="0.2">
      <c r="A559" s="58" t="s">
        <v>1036</v>
      </c>
      <c r="B559" s="44" t="s">
        <v>1037</v>
      </c>
      <c r="C559" s="25">
        <v>10</v>
      </c>
      <c r="D559" s="25" t="s">
        <v>497</v>
      </c>
      <c r="E559" s="60"/>
      <c r="F559" s="59">
        <f t="shared" si="16"/>
        <v>0</v>
      </c>
    </row>
    <row r="560" spans="1:6" s="12" customFormat="1" ht="25.5" x14ac:dyDescent="0.2">
      <c r="A560" s="58" t="s">
        <v>1038</v>
      </c>
      <c r="B560" s="44" t="s">
        <v>1039</v>
      </c>
      <c r="C560" s="25">
        <v>10</v>
      </c>
      <c r="D560" s="25" t="s">
        <v>497</v>
      </c>
      <c r="E560" s="60"/>
      <c r="F560" s="59">
        <f t="shared" si="16"/>
        <v>0</v>
      </c>
    </row>
    <row r="561" spans="1:6" s="12" customFormat="1" ht="54.75" customHeight="1" x14ac:dyDescent="0.2">
      <c r="A561" s="58" t="s">
        <v>1040</v>
      </c>
      <c r="B561" s="44" t="s">
        <v>1041</v>
      </c>
      <c r="C561" s="25">
        <v>150</v>
      </c>
      <c r="D561" s="25" t="s">
        <v>497</v>
      </c>
      <c r="E561" s="60"/>
      <c r="F561" s="59">
        <f t="shared" si="16"/>
        <v>0</v>
      </c>
    </row>
    <row r="562" spans="1:6" s="12" customFormat="1" ht="53.25" customHeight="1" x14ac:dyDescent="0.2">
      <c r="A562" s="58" t="s">
        <v>1042</v>
      </c>
      <c r="B562" s="44" t="s">
        <v>1043</v>
      </c>
      <c r="C562" s="25">
        <v>150</v>
      </c>
      <c r="D562" s="25" t="s">
        <v>497</v>
      </c>
      <c r="E562" s="60"/>
      <c r="F562" s="59">
        <f t="shared" ref="F562:F593" si="17">C562*E562</f>
        <v>0</v>
      </c>
    </row>
    <row r="563" spans="1:6" s="12" customFormat="1" ht="63.75" x14ac:dyDescent="0.2">
      <c r="A563" s="58" t="s">
        <v>1044</v>
      </c>
      <c r="B563" s="44" t="s">
        <v>1045</v>
      </c>
      <c r="C563" s="25">
        <v>10</v>
      </c>
      <c r="D563" s="25" t="s">
        <v>99</v>
      </c>
      <c r="E563" s="60"/>
      <c r="F563" s="59">
        <f t="shared" si="17"/>
        <v>0</v>
      </c>
    </row>
    <row r="564" spans="1:6" s="12" customFormat="1" ht="63.75" x14ac:dyDescent="0.2">
      <c r="A564" s="58" t="s">
        <v>1046</v>
      </c>
      <c r="B564" s="44" t="s">
        <v>1047</v>
      </c>
      <c r="C564" s="25">
        <v>10</v>
      </c>
      <c r="D564" s="25" t="s">
        <v>99</v>
      </c>
      <c r="E564" s="60"/>
      <c r="F564" s="59">
        <f t="shared" si="17"/>
        <v>0</v>
      </c>
    </row>
    <row r="565" spans="1:6" s="12" customFormat="1" ht="65.25" customHeight="1" x14ac:dyDescent="0.2">
      <c r="A565" s="58" t="s">
        <v>1048</v>
      </c>
      <c r="B565" s="44" t="s">
        <v>1049</v>
      </c>
      <c r="C565" s="25">
        <v>10</v>
      </c>
      <c r="D565" s="25" t="s">
        <v>99</v>
      </c>
      <c r="E565" s="60"/>
      <c r="F565" s="59">
        <f t="shared" si="17"/>
        <v>0</v>
      </c>
    </row>
    <row r="566" spans="1:6" s="12" customFormat="1" ht="63.75" customHeight="1" x14ac:dyDescent="0.2">
      <c r="A566" s="58" t="s">
        <v>1050</v>
      </c>
      <c r="B566" s="44" t="s">
        <v>1051</v>
      </c>
      <c r="C566" s="25">
        <v>10</v>
      </c>
      <c r="D566" s="25" t="s">
        <v>99</v>
      </c>
      <c r="E566" s="60"/>
      <c r="F566" s="59">
        <f t="shared" si="17"/>
        <v>0</v>
      </c>
    </row>
    <row r="567" spans="1:6" s="12" customFormat="1" ht="51" x14ac:dyDescent="0.2">
      <c r="A567" s="58" t="s">
        <v>1052</v>
      </c>
      <c r="B567" s="44" t="s">
        <v>1053</v>
      </c>
      <c r="C567" s="25">
        <v>10</v>
      </c>
      <c r="D567" s="25" t="s">
        <v>99</v>
      </c>
      <c r="E567" s="60"/>
      <c r="F567" s="59">
        <f t="shared" si="17"/>
        <v>0</v>
      </c>
    </row>
    <row r="568" spans="1:6" s="12" customFormat="1" ht="38.25" x14ac:dyDescent="0.2">
      <c r="A568" s="58" t="s">
        <v>1054</v>
      </c>
      <c r="B568" s="44" t="s">
        <v>1055</v>
      </c>
      <c r="C568" s="25">
        <v>10</v>
      </c>
      <c r="D568" s="25" t="s">
        <v>497</v>
      </c>
      <c r="E568" s="60"/>
      <c r="F568" s="59">
        <f t="shared" si="17"/>
        <v>0</v>
      </c>
    </row>
    <row r="569" spans="1:6" s="12" customFormat="1" ht="12.75" x14ac:dyDescent="0.2">
      <c r="A569" s="58" t="s">
        <v>1056</v>
      </c>
      <c r="B569" s="24" t="s">
        <v>1057</v>
      </c>
      <c r="C569" s="25">
        <v>10</v>
      </c>
      <c r="D569" s="25" t="s">
        <v>24</v>
      </c>
      <c r="E569" s="60"/>
      <c r="F569" s="59">
        <f t="shared" si="17"/>
        <v>0</v>
      </c>
    </row>
    <row r="570" spans="1:6" s="12" customFormat="1" ht="25.5" x14ac:dyDescent="0.2">
      <c r="A570" s="58" t="s">
        <v>1058</v>
      </c>
      <c r="B570" s="24" t="s">
        <v>1059</v>
      </c>
      <c r="C570" s="25">
        <v>10</v>
      </c>
      <c r="D570" s="25" t="s">
        <v>24</v>
      </c>
      <c r="E570" s="60"/>
      <c r="F570" s="59">
        <f t="shared" si="17"/>
        <v>0</v>
      </c>
    </row>
    <row r="571" spans="1:6" s="12" customFormat="1" ht="63.75" x14ac:dyDescent="0.2">
      <c r="A571" s="58" t="s">
        <v>1060</v>
      </c>
      <c r="B571" s="24" t="s">
        <v>1061</v>
      </c>
      <c r="C571" s="25">
        <v>5</v>
      </c>
      <c r="D571" s="25" t="s">
        <v>24</v>
      </c>
      <c r="E571" s="60"/>
      <c r="F571" s="59">
        <f t="shared" si="17"/>
        <v>0</v>
      </c>
    </row>
    <row r="572" spans="1:6" s="12" customFormat="1" ht="77.25" customHeight="1" x14ac:dyDescent="0.2">
      <c r="A572" s="58" t="s">
        <v>1062</v>
      </c>
      <c r="B572" s="24" t="s">
        <v>1063</v>
      </c>
      <c r="C572" s="25">
        <v>5</v>
      </c>
      <c r="D572" s="25" t="s">
        <v>24</v>
      </c>
      <c r="E572" s="60"/>
      <c r="F572" s="59">
        <f t="shared" si="17"/>
        <v>0</v>
      </c>
    </row>
    <row r="573" spans="1:6" s="12" customFormat="1" ht="78" customHeight="1" x14ac:dyDescent="0.2">
      <c r="A573" s="58" t="s">
        <v>1064</v>
      </c>
      <c r="B573" s="24" t="s">
        <v>1065</v>
      </c>
      <c r="C573" s="25">
        <v>1</v>
      </c>
      <c r="D573" s="25" t="s">
        <v>24</v>
      </c>
      <c r="E573" s="60"/>
      <c r="F573" s="59">
        <f t="shared" si="17"/>
        <v>0</v>
      </c>
    </row>
    <row r="574" spans="1:6" s="12" customFormat="1" ht="78" customHeight="1" x14ac:dyDescent="0.2">
      <c r="A574" s="58" t="s">
        <v>1066</v>
      </c>
      <c r="B574" s="24" t="s">
        <v>1067</v>
      </c>
      <c r="C574" s="25">
        <v>1</v>
      </c>
      <c r="D574" s="25" t="s">
        <v>24</v>
      </c>
      <c r="E574" s="60"/>
      <c r="F574" s="59">
        <f t="shared" si="17"/>
        <v>0</v>
      </c>
    </row>
    <row r="575" spans="1:6" s="12" customFormat="1" ht="25.5" x14ac:dyDescent="0.2">
      <c r="A575" s="58" t="s">
        <v>1068</v>
      </c>
      <c r="B575" s="63" t="s">
        <v>1069</v>
      </c>
      <c r="C575" s="25">
        <v>50</v>
      </c>
      <c r="D575" s="25" t="s">
        <v>99</v>
      </c>
      <c r="E575" s="60"/>
      <c r="F575" s="59">
        <f t="shared" si="17"/>
        <v>0</v>
      </c>
    </row>
    <row r="576" spans="1:6" s="12" customFormat="1" ht="18.75" customHeight="1" x14ac:dyDescent="0.2">
      <c r="A576" s="58" t="s">
        <v>1070</v>
      </c>
      <c r="B576" s="44" t="s">
        <v>1071</v>
      </c>
      <c r="C576" s="25">
        <v>5</v>
      </c>
      <c r="D576" s="25" t="s">
        <v>721</v>
      </c>
      <c r="E576" s="60"/>
      <c r="F576" s="59">
        <f t="shared" si="17"/>
        <v>0</v>
      </c>
    </row>
    <row r="577" spans="1:6" s="12" customFormat="1" ht="25.5" x14ac:dyDescent="0.2">
      <c r="A577" s="58" t="s">
        <v>1072</v>
      </c>
      <c r="B577" s="44" t="s">
        <v>1073</v>
      </c>
      <c r="C577" s="25">
        <v>5</v>
      </c>
      <c r="D577" s="25" t="s">
        <v>24</v>
      </c>
      <c r="E577" s="60"/>
      <c r="F577" s="59">
        <f t="shared" si="17"/>
        <v>0</v>
      </c>
    </row>
    <row r="578" spans="1:6" s="12" customFormat="1" ht="18.75" customHeight="1" x14ac:dyDescent="0.2">
      <c r="A578" s="58" t="s">
        <v>1074</v>
      </c>
      <c r="B578" s="44" t="s">
        <v>1075</v>
      </c>
      <c r="C578" s="25">
        <v>25</v>
      </c>
      <c r="D578" s="25" t="s">
        <v>74</v>
      </c>
      <c r="E578" s="60"/>
      <c r="F578" s="59">
        <f t="shared" si="17"/>
        <v>0</v>
      </c>
    </row>
    <row r="579" spans="1:6" s="12" customFormat="1" ht="18.75" customHeight="1" x14ac:dyDescent="0.2">
      <c r="A579" s="58" t="s">
        <v>1076</v>
      </c>
      <c r="B579" s="44" t="s">
        <v>1077</v>
      </c>
      <c r="C579" s="25">
        <v>55</v>
      </c>
      <c r="D579" s="25" t="s">
        <v>74</v>
      </c>
      <c r="E579" s="60"/>
      <c r="F579" s="59">
        <f t="shared" si="17"/>
        <v>0</v>
      </c>
    </row>
    <row r="580" spans="1:6" s="12" customFormat="1" ht="18.75" customHeight="1" x14ac:dyDescent="0.2">
      <c r="A580" s="58" t="s">
        <v>1078</v>
      </c>
      <c r="B580" s="44" t="s">
        <v>1079</v>
      </c>
      <c r="C580" s="25">
        <v>30</v>
      </c>
      <c r="D580" s="25" t="s">
        <v>74</v>
      </c>
      <c r="E580" s="60"/>
      <c r="F580" s="59">
        <f t="shared" si="17"/>
        <v>0</v>
      </c>
    </row>
    <row r="581" spans="1:6" s="12" customFormat="1" ht="12.75" x14ac:dyDescent="0.2">
      <c r="A581" s="58"/>
      <c r="B581" s="68" t="s">
        <v>1080</v>
      </c>
      <c r="C581" s="25"/>
      <c r="D581" s="25"/>
      <c r="E581" s="59"/>
      <c r="F581" s="59"/>
    </row>
    <row r="582" spans="1:6" s="12" customFormat="1" ht="18.75" customHeight="1" x14ac:dyDescent="0.2">
      <c r="A582" s="58" t="s">
        <v>1081</v>
      </c>
      <c r="B582" s="44" t="s">
        <v>1082</v>
      </c>
      <c r="C582" s="25">
        <v>50</v>
      </c>
      <c r="D582" s="25" t="s">
        <v>74</v>
      </c>
      <c r="E582" s="60"/>
      <c r="F582" s="59">
        <f t="shared" ref="F582:F613" si="18">C582*E582</f>
        <v>0</v>
      </c>
    </row>
    <row r="583" spans="1:6" s="12" customFormat="1" ht="25.5" x14ac:dyDescent="0.2">
      <c r="A583" s="58" t="s">
        <v>1083</v>
      </c>
      <c r="B583" s="44" t="s">
        <v>1084</v>
      </c>
      <c r="C583" s="25">
        <v>25</v>
      </c>
      <c r="D583" s="25" t="s">
        <v>24</v>
      </c>
      <c r="E583" s="60"/>
      <c r="F583" s="59">
        <f t="shared" si="18"/>
        <v>0</v>
      </c>
    </row>
    <row r="584" spans="1:6" s="12" customFormat="1" ht="18.75" customHeight="1" x14ac:dyDescent="0.2">
      <c r="A584" s="58" t="s">
        <v>1085</v>
      </c>
      <c r="B584" s="24" t="s">
        <v>1086</v>
      </c>
      <c r="C584" s="25">
        <v>31</v>
      </c>
      <c r="D584" s="25" t="s">
        <v>74</v>
      </c>
      <c r="E584" s="60"/>
      <c r="F584" s="59">
        <f t="shared" si="18"/>
        <v>0</v>
      </c>
    </row>
    <row r="585" spans="1:6" s="12" customFormat="1" ht="12.75" x14ac:dyDescent="0.2">
      <c r="A585" s="58" t="s">
        <v>1087</v>
      </c>
      <c r="B585" s="24" t="s">
        <v>1088</v>
      </c>
      <c r="C585" s="25">
        <v>40</v>
      </c>
      <c r="D585" s="25" t="s">
        <v>74</v>
      </c>
      <c r="E585" s="60"/>
      <c r="F585" s="59">
        <f t="shared" si="18"/>
        <v>0</v>
      </c>
    </row>
    <row r="586" spans="1:6" s="12" customFormat="1" ht="38.25" x14ac:dyDescent="0.2">
      <c r="A586" s="58" t="s">
        <v>1089</v>
      </c>
      <c r="B586" s="24" t="s">
        <v>1090</v>
      </c>
      <c r="C586" s="25">
        <v>40</v>
      </c>
      <c r="D586" s="25" t="s">
        <v>74</v>
      </c>
      <c r="E586" s="60"/>
      <c r="F586" s="59">
        <f t="shared" si="18"/>
        <v>0</v>
      </c>
    </row>
    <row r="587" spans="1:6" s="12" customFormat="1" ht="38.25" x14ac:dyDescent="0.2">
      <c r="A587" s="58" t="s">
        <v>1091</v>
      </c>
      <c r="B587" s="24" t="s">
        <v>1092</v>
      </c>
      <c r="C587" s="25">
        <v>8</v>
      </c>
      <c r="D587" s="25" t="s">
        <v>74</v>
      </c>
      <c r="E587" s="60"/>
      <c r="F587" s="59">
        <f t="shared" si="18"/>
        <v>0</v>
      </c>
    </row>
    <row r="588" spans="1:6" s="12" customFormat="1" ht="12.75" x14ac:dyDescent="0.2">
      <c r="A588" s="58" t="s">
        <v>1093</v>
      </c>
      <c r="B588" s="24" t="s">
        <v>1094</v>
      </c>
      <c r="C588" s="25">
        <v>12</v>
      </c>
      <c r="D588" s="25" t="s">
        <v>74</v>
      </c>
      <c r="E588" s="60"/>
      <c r="F588" s="59">
        <f t="shared" si="18"/>
        <v>0</v>
      </c>
    </row>
    <row r="589" spans="1:6" s="12" customFormat="1" ht="38.25" x14ac:dyDescent="0.2">
      <c r="A589" s="58" t="s">
        <v>1095</v>
      </c>
      <c r="B589" s="24" t="s">
        <v>1096</v>
      </c>
      <c r="C589" s="25">
        <v>12</v>
      </c>
      <c r="D589" s="25" t="s">
        <v>74</v>
      </c>
      <c r="E589" s="60"/>
      <c r="F589" s="59">
        <f t="shared" si="18"/>
        <v>0</v>
      </c>
    </row>
    <row r="590" spans="1:6" s="12" customFormat="1" ht="38.25" x14ac:dyDescent="0.2">
      <c r="A590" s="58" t="s">
        <v>1097</v>
      </c>
      <c r="B590" s="24" t="s">
        <v>1098</v>
      </c>
      <c r="C590" s="25">
        <v>25</v>
      </c>
      <c r="D590" s="25" t="s">
        <v>74</v>
      </c>
      <c r="E590" s="60"/>
      <c r="F590" s="59">
        <f t="shared" si="18"/>
        <v>0</v>
      </c>
    </row>
    <row r="591" spans="1:6" s="12" customFormat="1" ht="12.75" x14ac:dyDescent="0.2">
      <c r="A591" s="58" t="s">
        <v>1099</v>
      </c>
      <c r="B591" s="24" t="s">
        <v>1100</v>
      </c>
      <c r="C591" s="25">
        <v>8</v>
      </c>
      <c r="D591" s="25" t="s">
        <v>74</v>
      </c>
      <c r="E591" s="60"/>
      <c r="F591" s="59">
        <f t="shared" si="18"/>
        <v>0</v>
      </c>
    </row>
    <row r="592" spans="1:6" s="12" customFormat="1" ht="38.25" x14ac:dyDescent="0.2">
      <c r="A592" s="58" t="s">
        <v>1101</v>
      </c>
      <c r="B592" s="24" t="s">
        <v>1102</v>
      </c>
      <c r="C592" s="25">
        <v>8</v>
      </c>
      <c r="D592" s="25" t="s">
        <v>74</v>
      </c>
      <c r="E592" s="60"/>
      <c r="F592" s="59">
        <f t="shared" si="18"/>
        <v>0</v>
      </c>
    </row>
    <row r="593" spans="1:6" s="12" customFormat="1" ht="26.25" customHeight="1" x14ac:dyDescent="0.2">
      <c r="A593" s="58" t="s">
        <v>1103</v>
      </c>
      <c r="B593" s="24" t="s">
        <v>1104</v>
      </c>
      <c r="C593" s="25">
        <v>8</v>
      </c>
      <c r="D593" s="25" t="s">
        <v>74</v>
      </c>
      <c r="E593" s="60"/>
      <c r="F593" s="59">
        <f t="shared" si="18"/>
        <v>0</v>
      </c>
    </row>
    <row r="594" spans="1:6" s="12" customFormat="1" ht="38.25" x14ac:dyDescent="0.2">
      <c r="A594" s="58" t="s">
        <v>1105</v>
      </c>
      <c r="B594" s="24" t="s">
        <v>1106</v>
      </c>
      <c r="C594" s="25">
        <v>12</v>
      </c>
      <c r="D594" s="25" t="s">
        <v>74</v>
      </c>
      <c r="E594" s="60"/>
      <c r="F594" s="59">
        <f t="shared" si="18"/>
        <v>0</v>
      </c>
    </row>
    <row r="595" spans="1:6" s="12" customFormat="1" ht="25.5" x14ac:dyDescent="0.2">
      <c r="A595" s="58" t="s">
        <v>1107</v>
      </c>
      <c r="B595" s="24" t="s">
        <v>1108</v>
      </c>
      <c r="C595" s="25">
        <v>8</v>
      </c>
      <c r="D595" s="25" t="s">
        <v>74</v>
      </c>
      <c r="E595" s="60"/>
      <c r="F595" s="59">
        <f t="shared" si="18"/>
        <v>0</v>
      </c>
    </row>
    <row r="596" spans="1:6" s="12" customFormat="1" ht="12.75" x14ac:dyDescent="0.2">
      <c r="A596" s="58" t="s">
        <v>1109</v>
      </c>
      <c r="B596" s="24" t="s">
        <v>1110</v>
      </c>
      <c r="C596" s="25">
        <v>12</v>
      </c>
      <c r="D596" s="25" t="s">
        <v>74</v>
      </c>
      <c r="E596" s="60"/>
      <c r="F596" s="59">
        <f t="shared" si="18"/>
        <v>0</v>
      </c>
    </row>
    <row r="597" spans="1:6" s="12" customFormat="1" ht="25.5" x14ac:dyDescent="0.2">
      <c r="A597" s="58" t="s">
        <v>1111</v>
      </c>
      <c r="B597" s="24" t="s">
        <v>1112</v>
      </c>
      <c r="C597" s="25">
        <v>25</v>
      </c>
      <c r="D597" s="25" t="s">
        <v>74</v>
      </c>
      <c r="E597" s="60"/>
      <c r="F597" s="59">
        <f t="shared" si="18"/>
        <v>0</v>
      </c>
    </row>
    <row r="598" spans="1:6" s="12" customFormat="1" ht="25.5" x14ac:dyDescent="0.2">
      <c r="A598" s="58" t="s">
        <v>1113</v>
      </c>
      <c r="B598" s="24" t="s">
        <v>1114</v>
      </c>
      <c r="C598" s="25">
        <v>20</v>
      </c>
      <c r="D598" s="25" t="s">
        <v>74</v>
      </c>
      <c r="E598" s="60"/>
      <c r="F598" s="59">
        <f t="shared" si="18"/>
        <v>0</v>
      </c>
    </row>
    <row r="599" spans="1:6" s="12" customFormat="1" ht="25.5" x14ac:dyDescent="0.2">
      <c r="A599" s="58" t="s">
        <v>1115</v>
      </c>
      <c r="B599" s="24" t="s">
        <v>1116</v>
      </c>
      <c r="C599" s="25">
        <v>18</v>
      </c>
      <c r="D599" s="25" t="s">
        <v>74</v>
      </c>
      <c r="E599" s="60"/>
      <c r="F599" s="59">
        <f t="shared" si="18"/>
        <v>0</v>
      </c>
    </row>
    <row r="600" spans="1:6" s="12" customFormat="1" ht="25.5" x14ac:dyDescent="0.2">
      <c r="A600" s="58" t="s">
        <v>1117</v>
      </c>
      <c r="B600" s="24" t="s">
        <v>1118</v>
      </c>
      <c r="C600" s="25">
        <v>5</v>
      </c>
      <c r="D600" s="25" t="s">
        <v>74</v>
      </c>
      <c r="E600" s="60"/>
      <c r="F600" s="59">
        <f t="shared" si="18"/>
        <v>0</v>
      </c>
    </row>
    <row r="601" spans="1:6" s="12" customFormat="1" ht="25.5" x14ac:dyDescent="0.2">
      <c r="A601" s="58" t="s">
        <v>1119</v>
      </c>
      <c r="B601" s="24" t="s">
        <v>1120</v>
      </c>
      <c r="C601" s="25">
        <v>8</v>
      </c>
      <c r="D601" s="25" t="s">
        <v>74</v>
      </c>
      <c r="E601" s="60"/>
      <c r="F601" s="59">
        <f t="shared" si="18"/>
        <v>0</v>
      </c>
    </row>
    <row r="602" spans="1:6" s="12" customFormat="1" ht="25.5" x14ac:dyDescent="0.2">
      <c r="A602" s="58" t="s">
        <v>1121</v>
      </c>
      <c r="B602" s="24" t="s">
        <v>1122</v>
      </c>
      <c r="C602" s="25">
        <v>15</v>
      </c>
      <c r="D602" s="25" t="s">
        <v>74</v>
      </c>
      <c r="E602" s="60"/>
      <c r="F602" s="59">
        <f t="shared" si="18"/>
        <v>0</v>
      </c>
    </row>
    <row r="603" spans="1:6" s="12" customFormat="1" ht="27" customHeight="1" x14ac:dyDescent="0.2">
      <c r="A603" s="58" t="s">
        <v>1123</v>
      </c>
      <c r="B603" s="24" t="s">
        <v>1124</v>
      </c>
      <c r="C603" s="25">
        <v>15</v>
      </c>
      <c r="D603" s="25" t="s">
        <v>74</v>
      </c>
      <c r="E603" s="60"/>
      <c r="F603" s="59">
        <f t="shared" si="18"/>
        <v>0</v>
      </c>
    </row>
    <row r="604" spans="1:6" s="12" customFormat="1" ht="27.75" customHeight="1" x14ac:dyDescent="0.2">
      <c r="A604" s="58" t="s">
        <v>1125</v>
      </c>
      <c r="B604" s="24" t="s">
        <v>1126</v>
      </c>
      <c r="C604" s="25">
        <v>8</v>
      </c>
      <c r="D604" s="25" t="s">
        <v>74</v>
      </c>
      <c r="E604" s="60"/>
      <c r="F604" s="59">
        <f t="shared" si="18"/>
        <v>0</v>
      </c>
    </row>
    <row r="605" spans="1:6" s="12" customFormat="1" ht="27.75" customHeight="1" x14ac:dyDescent="0.2">
      <c r="A605" s="58" t="s">
        <v>1127</v>
      </c>
      <c r="B605" s="24" t="s">
        <v>1128</v>
      </c>
      <c r="C605" s="25">
        <v>8</v>
      </c>
      <c r="D605" s="25" t="s">
        <v>74</v>
      </c>
      <c r="E605" s="60"/>
      <c r="F605" s="59">
        <f t="shared" si="18"/>
        <v>0</v>
      </c>
    </row>
    <row r="606" spans="1:6" s="12" customFormat="1" ht="25.5" x14ac:dyDescent="0.2">
      <c r="A606" s="58" t="s">
        <v>1129</v>
      </c>
      <c r="B606" s="24" t="s">
        <v>1130</v>
      </c>
      <c r="C606" s="25">
        <v>45</v>
      </c>
      <c r="D606" s="25" t="s">
        <v>74</v>
      </c>
      <c r="E606" s="60"/>
      <c r="F606" s="59">
        <f t="shared" si="18"/>
        <v>0</v>
      </c>
    </row>
    <row r="607" spans="1:6" s="12" customFormat="1" ht="38.25" x14ac:dyDescent="0.2">
      <c r="A607" s="58" t="s">
        <v>1131</v>
      </c>
      <c r="B607" s="24" t="s">
        <v>1132</v>
      </c>
      <c r="C607" s="25">
        <v>25</v>
      </c>
      <c r="D607" s="25" t="s">
        <v>74</v>
      </c>
      <c r="E607" s="60"/>
      <c r="F607" s="59">
        <f t="shared" si="18"/>
        <v>0</v>
      </c>
    </row>
    <row r="608" spans="1:6" s="12" customFormat="1" ht="38.25" x14ac:dyDescent="0.2">
      <c r="A608" s="58" t="s">
        <v>1133</v>
      </c>
      <c r="B608" s="24" t="s">
        <v>1134</v>
      </c>
      <c r="C608" s="25">
        <v>15</v>
      </c>
      <c r="D608" s="25" t="s">
        <v>74</v>
      </c>
      <c r="E608" s="60"/>
      <c r="F608" s="59">
        <f t="shared" si="18"/>
        <v>0</v>
      </c>
    </row>
    <row r="609" spans="1:6" s="12" customFormat="1" ht="38.25" x14ac:dyDescent="0.2">
      <c r="A609" s="58" t="s">
        <v>1135</v>
      </c>
      <c r="B609" s="24" t="s">
        <v>1136</v>
      </c>
      <c r="C609" s="25">
        <v>10</v>
      </c>
      <c r="D609" s="25" t="s">
        <v>74</v>
      </c>
      <c r="E609" s="60"/>
      <c r="F609" s="59">
        <f t="shared" si="18"/>
        <v>0</v>
      </c>
    </row>
    <row r="610" spans="1:6" s="12" customFormat="1" ht="38.25" x14ac:dyDescent="0.2">
      <c r="A610" s="58" t="s">
        <v>1137</v>
      </c>
      <c r="B610" s="24" t="s">
        <v>1138</v>
      </c>
      <c r="C610" s="25">
        <v>10</v>
      </c>
      <c r="D610" s="25" t="s">
        <v>74</v>
      </c>
      <c r="E610" s="60"/>
      <c r="F610" s="59">
        <f t="shared" si="18"/>
        <v>0</v>
      </c>
    </row>
    <row r="611" spans="1:6" s="12" customFormat="1" ht="40.5" customHeight="1" x14ac:dyDescent="0.2">
      <c r="A611" s="58" t="s">
        <v>1139</v>
      </c>
      <c r="B611" s="24" t="s">
        <v>1140</v>
      </c>
      <c r="C611" s="25">
        <v>10</v>
      </c>
      <c r="D611" s="25" t="s">
        <v>74</v>
      </c>
      <c r="E611" s="60"/>
      <c r="F611" s="59">
        <f t="shared" si="18"/>
        <v>0</v>
      </c>
    </row>
    <row r="612" spans="1:6" s="12" customFormat="1" ht="12.75" x14ac:dyDescent="0.2">
      <c r="A612" s="58" t="s">
        <v>1141</v>
      </c>
      <c r="B612" s="24" t="s">
        <v>1142</v>
      </c>
      <c r="C612" s="25">
        <v>10</v>
      </c>
      <c r="D612" s="25" t="s">
        <v>24</v>
      </c>
      <c r="E612" s="60"/>
      <c r="F612" s="59">
        <f t="shared" si="18"/>
        <v>0</v>
      </c>
    </row>
    <row r="613" spans="1:6" s="12" customFormat="1" ht="38.25" x14ac:dyDescent="0.2">
      <c r="A613" s="58" t="s">
        <v>1143</v>
      </c>
      <c r="B613" s="24" t="s">
        <v>1144</v>
      </c>
      <c r="C613" s="25">
        <v>6</v>
      </c>
      <c r="D613" s="25" t="s">
        <v>24</v>
      </c>
      <c r="E613" s="60"/>
      <c r="F613" s="59">
        <f t="shared" si="18"/>
        <v>0</v>
      </c>
    </row>
    <row r="614" spans="1:6" s="12" customFormat="1" ht="42.75" customHeight="1" x14ac:dyDescent="0.2">
      <c r="A614" s="58" t="s">
        <v>1145</v>
      </c>
      <c r="B614" s="24" t="s">
        <v>1146</v>
      </c>
      <c r="C614" s="25">
        <v>4</v>
      </c>
      <c r="D614" s="25" t="s">
        <v>24</v>
      </c>
      <c r="E614" s="60"/>
      <c r="F614" s="59">
        <f t="shared" ref="F614:F645" si="19">C614*E614</f>
        <v>0</v>
      </c>
    </row>
    <row r="615" spans="1:6" s="12" customFormat="1" ht="41.25" customHeight="1" x14ac:dyDescent="0.2">
      <c r="A615" s="58" t="s">
        <v>1147</v>
      </c>
      <c r="B615" s="24" t="s">
        <v>1148</v>
      </c>
      <c r="C615" s="25">
        <v>6</v>
      </c>
      <c r="D615" s="25" t="s">
        <v>24</v>
      </c>
      <c r="E615" s="60"/>
      <c r="F615" s="59">
        <f t="shared" si="19"/>
        <v>0</v>
      </c>
    </row>
    <row r="616" spans="1:6" s="12" customFormat="1" ht="25.5" x14ac:dyDescent="0.2">
      <c r="A616" s="58" t="s">
        <v>1149</v>
      </c>
      <c r="B616" s="24" t="s">
        <v>1150</v>
      </c>
      <c r="C616" s="25">
        <v>25</v>
      </c>
      <c r="D616" s="25" t="s">
        <v>74</v>
      </c>
      <c r="E616" s="60"/>
      <c r="F616" s="59">
        <f t="shared" si="19"/>
        <v>0</v>
      </c>
    </row>
    <row r="617" spans="1:6" s="12" customFormat="1" ht="25.5" x14ac:dyDescent="0.2">
      <c r="A617" s="58" t="s">
        <v>1151</v>
      </c>
      <c r="B617" s="24" t="s">
        <v>1152</v>
      </c>
      <c r="C617" s="25">
        <v>12</v>
      </c>
      <c r="D617" s="25" t="s">
        <v>74</v>
      </c>
      <c r="E617" s="60"/>
      <c r="F617" s="59">
        <f t="shared" si="19"/>
        <v>0</v>
      </c>
    </row>
    <row r="618" spans="1:6" s="12" customFormat="1" ht="38.25" x14ac:dyDescent="0.2">
      <c r="A618" s="58" t="s">
        <v>1153</v>
      </c>
      <c r="B618" s="24" t="s">
        <v>1154</v>
      </c>
      <c r="C618" s="25">
        <v>25</v>
      </c>
      <c r="D618" s="25" t="s">
        <v>74</v>
      </c>
      <c r="E618" s="60"/>
      <c r="F618" s="59">
        <f t="shared" si="19"/>
        <v>0</v>
      </c>
    </row>
    <row r="619" spans="1:6" s="12" customFormat="1" ht="38.25" x14ac:dyDescent="0.2">
      <c r="A619" s="58" t="s">
        <v>1155</v>
      </c>
      <c r="B619" s="24" t="s">
        <v>1156</v>
      </c>
      <c r="C619" s="25">
        <v>35</v>
      </c>
      <c r="D619" s="25" t="s">
        <v>74</v>
      </c>
      <c r="E619" s="60"/>
      <c r="F619" s="59">
        <f t="shared" si="19"/>
        <v>0</v>
      </c>
    </row>
    <row r="620" spans="1:6" s="12" customFormat="1" ht="18.75" customHeight="1" x14ac:dyDescent="0.2">
      <c r="A620" s="58" t="s">
        <v>1157</v>
      </c>
      <c r="B620" s="24" t="s">
        <v>1158</v>
      </c>
      <c r="C620" s="25">
        <v>35</v>
      </c>
      <c r="D620" s="25" t="s">
        <v>74</v>
      </c>
      <c r="E620" s="60"/>
      <c r="F620" s="59">
        <f t="shared" si="19"/>
        <v>0</v>
      </c>
    </row>
    <row r="621" spans="1:6" s="12" customFormat="1" ht="18.75" customHeight="1" x14ac:dyDescent="0.2">
      <c r="A621" s="58" t="s">
        <v>1159</v>
      </c>
      <c r="B621" s="24" t="s">
        <v>1160</v>
      </c>
      <c r="C621" s="25">
        <v>20</v>
      </c>
      <c r="D621" s="25" t="s">
        <v>24</v>
      </c>
      <c r="E621" s="60"/>
      <c r="F621" s="59">
        <f t="shared" si="19"/>
        <v>0</v>
      </c>
    </row>
    <row r="622" spans="1:6" s="12" customFormat="1" ht="18.75" customHeight="1" x14ac:dyDescent="0.2">
      <c r="A622" s="58" t="s">
        <v>1161</v>
      </c>
      <c r="B622" s="24" t="s">
        <v>1162</v>
      </c>
      <c r="C622" s="25">
        <v>30</v>
      </c>
      <c r="D622" s="25" t="s">
        <v>24</v>
      </c>
      <c r="E622" s="60"/>
      <c r="F622" s="59">
        <f t="shared" si="19"/>
        <v>0</v>
      </c>
    </row>
    <row r="623" spans="1:6" s="12" customFormat="1" ht="28.5" customHeight="1" x14ac:dyDescent="0.2">
      <c r="A623" s="58" t="s">
        <v>1163</v>
      </c>
      <c r="B623" s="24" t="s">
        <v>1164</v>
      </c>
      <c r="C623" s="25">
        <v>20</v>
      </c>
      <c r="D623" s="25" t="s">
        <v>74</v>
      </c>
      <c r="E623" s="60"/>
      <c r="F623" s="59">
        <f t="shared" si="19"/>
        <v>0</v>
      </c>
    </row>
    <row r="624" spans="1:6" s="12" customFormat="1" ht="18.75" customHeight="1" x14ac:dyDescent="0.2">
      <c r="A624" s="58" t="s">
        <v>1165</v>
      </c>
      <c r="B624" s="24" t="s">
        <v>1166</v>
      </c>
      <c r="C624" s="25">
        <v>10</v>
      </c>
      <c r="D624" s="25" t="s">
        <v>24</v>
      </c>
      <c r="E624" s="60"/>
      <c r="F624" s="59">
        <f t="shared" si="19"/>
        <v>0</v>
      </c>
    </row>
    <row r="625" spans="1:6" s="12" customFormat="1" ht="18.75" customHeight="1" x14ac:dyDescent="0.2">
      <c r="A625" s="58" t="s">
        <v>1167</v>
      </c>
      <c r="B625" s="24" t="s">
        <v>1168</v>
      </c>
      <c r="C625" s="25">
        <v>10</v>
      </c>
      <c r="D625" s="25" t="s">
        <v>74</v>
      </c>
      <c r="E625" s="60"/>
      <c r="F625" s="59">
        <f t="shared" si="19"/>
        <v>0</v>
      </c>
    </row>
    <row r="626" spans="1:6" s="12" customFormat="1" ht="18.75" customHeight="1" x14ac:dyDescent="0.2">
      <c r="A626" s="58" t="s">
        <v>1169</v>
      </c>
      <c r="B626" s="24" t="s">
        <v>1170</v>
      </c>
      <c r="C626" s="25">
        <v>3</v>
      </c>
      <c r="D626" s="25" t="s">
        <v>24</v>
      </c>
      <c r="E626" s="60"/>
      <c r="F626" s="59">
        <f t="shared" si="19"/>
        <v>0</v>
      </c>
    </row>
    <row r="627" spans="1:6" s="12" customFormat="1" ht="18.75" customHeight="1" x14ac:dyDescent="0.2">
      <c r="A627" s="58" t="s">
        <v>1171</v>
      </c>
      <c r="B627" s="24" t="s">
        <v>1172</v>
      </c>
      <c r="C627" s="25">
        <v>3</v>
      </c>
      <c r="D627" s="25" t="s">
        <v>24</v>
      </c>
      <c r="E627" s="60"/>
      <c r="F627" s="59">
        <f t="shared" si="19"/>
        <v>0</v>
      </c>
    </row>
    <row r="628" spans="1:6" s="12" customFormat="1" ht="18.75" customHeight="1" x14ac:dyDescent="0.2">
      <c r="A628" s="58" t="s">
        <v>1173</v>
      </c>
      <c r="B628" s="24" t="s">
        <v>1174</v>
      </c>
      <c r="C628" s="25">
        <v>3</v>
      </c>
      <c r="D628" s="25" t="s">
        <v>24</v>
      </c>
      <c r="E628" s="60"/>
      <c r="F628" s="59">
        <f t="shared" si="19"/>
        <v>0</v>
      </c>
    </row>
    <row r="629" spans="1:6" s="12" customFormat="1" ht="18.75" customHeight="1" x14ac:dyDescent="0.2">
      <c r="A629" s="58" t="s">
        <v>1175</v>
      </c>
      <c r="B629" s="24" t="s">
        <v>1176</v>
      </c>
      <c r="C629" s="25">
        <v>3</v>
      </c>
      <c r="D629" s="25" t="s">
        <v>24</v>
      </c>
      <c r="E629" s="60"/>
      <c r="F629" s="59">
        <f t="shared" si="19"/>
        <v>0</v>
      </c>
    </row>
    <row r="630" spans="1:6" s="12" customFormat="1" ht="18.75" customHeight="1" x14ac:dyDescent="0.2">
      <c r="A630" s="58" t="s">
        <v>1177</v>
      </c>
      <c r="B630" s="24" t="s">
        <v>1178</v>
      </c>
      <c r="C630" s="25">
        <v>3</v>
      </c>
      <c r="D630" s="25" t="s">
        <v>24</v>
      </c>
      <c r="E630" s="60"/>
      <c r="F630" s="59">
        <f t="shared" si="19"/>
        <v>0</v>
      </c>
    </row>
    <row r="631" spans="1:6" s="12" customFormat="1" ht="18.75" customHeight="1" x14ac:dyDescent="0.2">
      <c r="A631" s="58" t="s">
        <v>1179</v>
      </c>
      <c r="B631" s="24" t="s">
        <v>1180</v>
      </c>
      <c r="C631" s="25">
        <v>3</v>
      </c>
      <c r="D631" s="25" t="s">
        <v>24</v>
      </c>
      <c r="E631" s="60"/>
      <c r="F631" s="59">
        <f t="shared" si="19"/>
        <v>0</v>
      </c>
    </row>
    <row r="632" spans="1:6" s="12" customFormat="1" ht="18" customHeight="1" x14ac:dyDescent="0.2">
      <c r="A632" s="58" t="s">
        <v>1181</v>
      </c>
      <c r="B632" s="24" t="s">
        <v>1182</v>
      </c>
      <c r="C632" s="25">
        <v>1</v>
      </c>
      <c r="D632" s="25" t="s">
        <v>24</v>
      </c>
      <c r="E632" s="60"/>
      <c r="F632" s="59">
        <f t="shared" si="19"/>
        <v>0</v>
      </c>
    </row>
    <row r="633" spans="1:6" s="12" customFormat="1" ht="25.5" x14ac:dyDescent="0.2">
      <c r="A633" s="58" t="s">
        <v>1183</v>
      </c>
      <c r="B633" s="24" t="s">
        <v>1184</v>
      </c>
      <c r="C633" s="25">
        <v>6</v>
      </c>
      <c r="D633" s="25" t="s">
        <v>74</v>
      </c>
      <c r="E633" s="60"/>
      <c r="F633" s="59">
        <f t="shared" si="19"/>
        <v>0</v>
      </c>
    </row>
    <row r="634" spans="1:6" s="12" customFormat="1" ht="25.5" x14ac:dyDescent="0.2">
      <c r="A634" s="58" t="s">
        <v>1185</v>
      </c>
      <c r="B634" s="24" t="s">
        <v>1186</v>
      </c>
      <c r="C634" s="25">
        <v>15</v>
      </c>
      <c r="D634" s="25" t="s">
        <v>74</v>
      </c>
      <c r="E634" s="60"/>
      <c r="F634" s="59">
        <f t="shared" si="19"/>
        <v>0</v>
      </c>
    </row>
    <row r="635" spans="1:6" s="12" customFormat="1" ht="25.5" x14ac:dyDescent="0.2">
      <c r="A635" s="58" t="s">
        <v>1187</v>
      </c>
      <c r="B635" s="24" t="s">
        <v>1188</v>
      </c>
      <c r="C635" s="25">
        <v>10</v>
      </c>
      <c r="D635" s="25" t="s">
        <v>74</v>
      </c>
      <c r="E635" s="60"/>
      <c r="F635" s="59">
        <f t="shared" si="19"/>
        <v>0</v>
      </c>
    </row>
    <row r="636" spans="1:6" s="12" customFormat="1" ht="25.5" x14ac:dyDescent="0.2">
      <c r="A636" s="58" t="s">
        <v>1189</v>
      </c>
      <c r="B636" s="24" t="s">
        <v>1190</v>
      </c>
      <c r="C636" s="25">
        <v>10</v>
      </c>
      <c r="D636" s="25" t="s">
        <v>74</v>
      </c>
      <c r="E636" s="60"/>
      <c r="F636" s="59">
        <f t="shared" si="19"/>
        <v>0</v>
      </c>
    </row>
    <row r="637" spans="1:6" s="12" customFormat="1" ht="16.5" customHeight="1" x14ac:dyDescent="0.2">
      <c r="A637" s="58" t="s">
        <v>1191</v>
      </c>
      <c r="B637" s="24" t="s">
        <v>1192</v>
      </c>
      <c r="C637" s="25">
        <v>150</v>
      </c>
      <c r="D637" s="25" t="s">
        <v>74</v>
      </c>
      <c r="E637" s="60"/>
      <c r="F637" s="59">
        <f t="shared" si="19"/>
        <v>0</v>
      </c>
    </row>
    <row r="638" spans="1:6" s="12" customFormat="1" ht="15.75" customHeight="1" x14ac:dyDescent="0.2">
      <c r="A638" s="58" t="s">
        <v>1193</v>
      </c>
      <c r="B638" s="24" t="s">
        <v>1194</v>
      </c>
      <c r="C638" s="25">
        <v>19</v>
      </c>
      <c r="D638" s="25" t="s">
        <v>74</v>
      </c>
      <c r="E638" s="60"/>
      <c r="F638" s="59">
        <f t="shared" si="19"/>
        <v>0</v>
      </c>
    </row>
    <row r="639" spans="1:6" s="12" customFormat="1" ht="25.5" x14ac:dyDescent="0.2">
      <c r="A639" s="58" t="s">
        <v>1195</v>
      </c>
      <c r="B639" s="24" t="s">
        <v>1196</v>
      </c>
      <c r="C639" s="25">
        <v>5</v>
      </c>
      <c r="D639" s="25" t="s">
        <v>24</v>
      </c>
      <c r="E639" s="60"/>
      <c r="F639" s="59">
        <f t="shared" si="19"/>
        <v>0</v>
      </c>
    </row>
    <row r="640" spans="1:6" s="12" customFormat="1" ht="15" customHeight="1" x14ac:dyDescent="0.2">
      <c r="A640" s="58" t="s">
        <v>1197</v>
      </c>
      <c r="B640" s="24" t="s">
        <v>1198</v>
      </c>
      <c r="C640" s="25">
        <v>50</v>
      </c>
      <c r="D640" s="25" t="s">
        <v>24</v>
      </c>
      <c r="E640" s="60"/>
      <c r="F640" s="59">
        <f t="shared" si="19"/>
        <v>0</v>
      </c>
    </row>
    <row r="641" spans="1:6" s="12" customFormat="1" ht="15.75" customHeight="1" x14ac:dyDescent="0.2">
      <c r="A641" s="58" t="s">
        <v>1199</v>
      </c>
      <c r="B641" s="24" t="s">
        <v>1200</v>
      </c>
      <c r="C641" s="25">
        <v>24</v>
      </c>
      <c r="D641" s="25" t="s">
        <v>74</v>
      </c>
      <c r="E641" s="60"/>
      <c r="F641" s="59">
        <f t="shared" si="19"/>
        <v>0</v>
      </c>
    </row>
    <row r="642" spans="1:6" s="12" customFormat="1" ht="16.5" customHeight="1" x14ac:dyDescent="0.2">
      <c r="A642" s="58" t="s">
        <v>1201</v>
      </c>
      <c r="B642" s="24" t="s">
        <v>1202</v>
      </c>
      <c r="C642" s="25">
        <v>6</v>
      </c>
      <c r="D642" s="25" t="s">
        <v>74</v>
      </c>
      <c r="E642" s="60"/>
      <c r="F642" s="59">
        <f t="shared" si="19"/>
        <v>0</v>
      </c>
    </row>
    <row r="643" spans="1:6" s="12" customFormat="1" ht="12.75" x14ac:dyDescent="0.2">
      <c r="A643" s="58" t="s">
        <v>1203</v>
      </c>
      <c r="B643" s="24" t="s">
        <v>1204</v>
      </c>
      <c r="C643" s="25">
        <v>6</v>
      </c>
      <c r="D643" s="25" t="s">
        <v>497</v>
      </c>
      <c r="E643" s="60"/>
      <c r="F643" s="59">
        <f t="shared" si="19"/>
        <v>0</v>
      </c>
    </row>
    <row r="644" spans="1:6" s="12" customFormat="1" ht="25.5" x14ac:dyDescent="0.2">
      <c r="A644" s="58" t="s">
        <v>1205</v>
      </c>
      <c r="B644" s="24" t="s">
        <v>1206</v>
      </c>
      <c r="C644" s="25">
        <v>11</v>
      </c>
      <c r="D644" s="25" t="s">
        <v>497</v>
      </c>
      <c r="E644" s="60"/>
      <c r="F644" s="59">
        <f t="shared" si="19"/>
        <v>0</v>
      </c>
    </row>
    <row r="645" spans="1:6" s="12" customFormat="1" ht="38.25" x14ac:dyDescent="0.2">
      <c r="A645" s="58" t="s">
        <v>1207</v>
      </c>
      <c r="B645" s="24" t="s">
        <v>1208</v>
      </c>
      <c r="C645" s="25">
        <v>4</v>
      </c>
      <c r="D645" s="25" t="s">
        <v>74</v>
      </c>
      <c r="E645" s="60"/>
      <c r="F645" s="59">
        <f t="shared" si="19"/>
        <v>0</v>
      </c>
    </row>
    <row r="646" spans="1:6" s="12" customFormat="1" ht="38.25" x14ac:dyDescent="0.2">
      <c r="A646" s="58" t="s">
        <v>1209</v>
      </c>
      <c r="B646" s="24" t="s">
        <v>1210</v>
      </c>
      <c r="C646" s="25">
        <v>6</v>
      </c>
      <c r="D646" s="25" t="s">
        <v>74</v>
      </c>
      <c r="E646" s="60"/>
      <c r="F646" s="59">
        <f t="shared" ref="F646:F677" si="20">C646*E646</f>
        <v>0</v>
      </c>
    </row>
    <row r="647" spans="1:6" s="12" customFormat="1" ht="38.25" x14ac:dyDescent="0.2">
      <c r="A647" s="58" t="s">
        <v>1211</v>
      </c>
      <c r="B647" s="24" t="s">
        <v>1212</v>
      </c>
      <c r="C647" s="25">
        <v>20</v>
      </c>
      <c r="D647" s="25" t="s">
        <v>721</v>
      </c>
      <c r="E647" s="60"/>
      <c r="F647" s="59">
        <f t="shared" si="20"/>
        <v>0</v>
      </c>
    </row>
    <row r="648" spans="1:6" s="12" customFormat="1" ht="25.5" x14ac:dyDescent="0.2">
      <c r="A648" s="58" t="s">
        <v>1213</v>
      </c>
      <c r="B648" s="24" t="s">
        <v>1214</v>
      </c>
      <c r="C648" s="25">
        <v>20</v>
      </c>
      <c r="D648" s="25" t="s">
        <v>721</v>
      </c>
      <c r="E648" s="60"/>
      <c r="F648" s="59">
        <f t="shared" si="20"/>
        <v>0</v>
      </c>
    </row>
    <row r="649" spans="1:6" ht="15" customHeight="1" x14ac:dyDescent="0.2">
      <c r="B649" s="65" t="s">
        <v>1215</v>
      </c>
      <c r="F649" s="69">
        <f>SUM(F475:F648)</f>
        <v>0</v>
      </c>
    </row>
    <row r="650" spans="1:6" x14ac:dyDescent="0.2">
      <c r="F650" s="19"/>
    </row>
    <row r="651" spans="1:6" x14ac:dyDescent="0.2">
      <c r="F651" s="19"/>
    </row>
    <row r="653" spans="1:6" ht="15" customHeight="1" x14ac:dyDescent="0.2">
      <c r="A653" s="70" t="s">
        <v>1216</v>
      </c>
      <c r="B653" s="71" t="s">
        <v>1217</v>
      </c>
    </row>
    <row r="654" spans="1:6" ht="27" customHeight="1" x14ac:dyDescent="0.2">
      <c r="B654" s="130" t="s">
        <v>9</v>
      </c>
      <c r="C654" s="130"/>
      <c r="D654" s="130"/>
      <c r="E654" s="17"/>
      <c r="F654" s="17"/>
    </row>
    <row r="655" spans="1:6" ht="12.75" customHeight="1" x14ac:dyDescent="0.2">
      <c r="B655" s="130" t="s">
        <v>10</v>
      </c>
      <c r="C655" s="130"/>
      <c r="D655" s="130"/>
      <c r="E655" s="17"/>
      <c r="F655" s="17"/>
    </row>
    <row r="656" spans="1:6" ht="92.25" customHeight="1" x14ac:dyDescent="0.2">
      <c r="B656" s="131" t="s">
        <v>88</v>
      </c>
      <c r="C656" s="131"/>
      <c r="D656" s="131"/>
      <c r="E656" s="8"/>
      <c r="F656" s="8"/>
    </row>
    <row r="657" spans="1:7" ht="29.25" customHeight="1" x14ac:dyDescent="0.2">
      <c r="B657" s="132" t="s">
        <v>12</v>
      </c>
      <c r="C657" s="132"/>
      <c r="D657" s="132"/>
      <c r="E657" s="17"/>
      <c r="F657" s="17"/>
    </row>
    <row r="658" spans="1:7" ht="27" customHeight="1" x14ac:dyDescent="0.2">
      <c r="B658" s="132" t="s">
        <v>13</v>
      </c>
      <c r="C658" s="132"/>
      <c r="D658" s="132"/>
      <c r="E658" s="17"/>
      <c r="F658" s="17"/>
    </row>
    <row r="659" spans="1:7" ht="51" customHeight="1" x14ac:dyDescent="0.2">
      <c r="B659" s="129" t="s">
        <v>1218</v>
      </c>
      <c r="C659" s="129"/>
      <c r="D659" s="129"/>
      <c r="E659" s="2"/>
      <c r="F659" s="2"/>
    </row>
    <row r="660" spans="1:7" ht="40.5" customHeight="1" x14ac:dyDescent="0.2">
      <c r="B660" s="129" t="s">
        <v>1219</v>
      </c>
      <c r="C660" s="129"/>
      <c r="D660" s="129"/>
      <c r="E660" s="2"/>
      <c r="F660" s="2"/>
    </row>
    <row r="661" spans="1:7" ht="12.75" customHeight="1" x14ac:dyDescent="0.2">
      <c r="C661" s="19"/>
      <c r="D661" s="20"/>
      <c r="E661" s="20"/>
      <c r="F661" s="20"/>
    </row>
    <row r="662" spans="1:7" ht="25.5" customHeight="1" x14ac:dyDescent="0.2">
      <c r="A662" s="21" t="s">
        <v>16</v>
      </c>
      <c r="B662" s="21" t="s">
        <v>17</v>
      </c>
      <c r="C662" s="21" t="s">
        <v>18</v>
      </c>
      <c r="D662" s="22" t="s">
        <v>19</v>
      </c>
      <c r="E662" s="22" t="s">
        <v>20</v>
      </c>
      <c r="F662" s="21" t="s">
        <v>21</v>
      </c>
    </row>
    <row r="663" spans="1:7" s="3" customFormat="1" ht="25.5" x14ac:dyDescent="0.2">
      <c r="A663" s="43" t="s">
        <v>1220</v>
      </c>
      <c r="B663" s="24" t="s">
        <v>1221</v>
      </c>
      <c r="C663" s="25">
        <v>20</v>
      </c>
      <c r="D663" s="33" t="s">
        <v>74</v>
      </c>
      <c r="E663" s="27"/>
      <c r="F663" s="26">
        <f t="shared" ref="F663:F694" si="21">C663*E663</f>
        <v>0</v>
      </c>
    </row>
    <row r="664" spans="1:7" s="3" customFormat="1" ht="25.5" x14ac:dyDescent="0.2">
      <c r="A664" s="43" t="s">
        <v>1222</v>
      </c>
      <c r="B664" s="24" t="s">
        <v>1223</v>
      </c>
      <c r="C664" s="25">
        <v>150</v>
      </c>
      <c r="D664" s="33" t="s">
        <v>74</v>
      </c>
      <c r="E664" s="27"/>
      <c r="F664" s="26">
        <f t="shared" si="21"/>
        <v>0</v>
      </c>
    </row>
    <row r="665" spans="1:7" s="3" customFormat="1" ht="25.5" x14ac:dyDescent="0.2">
      <c r="A665" s="43" t="s">
        <v>1224</v>
      </c>
      <c r="B665" s="24" t="s">
        <v>1225</v>
      </c>
      <c r="C665" s="25">
        <v>5</v>
      </c>
      <c r="D665" s="33" t="s">
        <v>74</v>
      </c>
      <c r="E665" s="27"/>
      <c r="F665" s="26">
        <f t="shared" si="21"/>
        <v>0</v>
      </c>
    </row>
    <row r="666" spans="1:7" s="3" customFormat="1" ht="25.5" x14ac:dyDescent="0.2">
      <c r="A666" s="43" t="s">
        <v>1226</v>
      </c>
      <c r="B666" s="24" t="s">
        <v>1227</v>
      </c>
      <c r="C666" s="25">
        <v>70</v>
      </c>
      <c r="D666" s="33" t="s">
        <v>74</v>
      </c>
      <c r="E666" s="27"/>
      <c r="F666" s="26">
        <f t="shared" si="21"/>
        <v>0</v>
      </c>
    </row>
    <row r="667" spans="1:7" s="3" customFormat="1" ht="25.5" x14ac:dyDescent="0.2">
      <c r="A667" s="43" t="s">
        <v>1228</v>
      </c>
      <c r="B667" s="24" t="s">
        <v>1229</v>
      </c>
      <c r="C667" s="25">
        <v>5</v>
      </c>
      <c r="D667" s="33" t="s">
        <v>74</v>
      </c>
      <c r="E667" s="27"/>
      <c r="F667" s="26">
        <f t="shared" si="21"/>
        <v>0</v>
      </c>
    </row>
    <row r="668" spans="1:7" s="3" customFormat="1" ht="27.75" customHeight="1" x14ac:dyDescent="0.2">
      <c r="A668" s="43" t="s">
        <v>1230</v>
      </c>
      <c r="B668" s="24" t="s">
        <v>1231</v>
      </c>
      <c r="C668" s="25">
        <v>10</v>
      </c>
      <c r="D668" s="33" t="s">
        <v>74</v>
      </c>
      <c r="E668" s="27"/>
      <c r="F668" s="26">
        <f t="shared" si="21"/>
        <v>0</v>
      </c>
    </row>
    <row r="669" spans="1:7" s="3" customFormat="1" ht="25.5" x14ac:dyDescent="0.2">
      <c r="A669" s="43" t="s">
        <v>1232</v>
      </c>
      <c r="B669" s="44" t="s">
        <v>1233</v>
      </c>
      <c r="C669" s="25">
        <v>5</v>
      </c>
      <c r="D669" s="33" t="s">
        <v>74</v>
      </c>
      <c r="E669" s="27"/>
      <c r="F669" s="26">
        <f t="shared" si="21"/>
        <v>0</v>
      </c>
      <c r="G669" s="40"/>
    </row>
    <row r="670" spans="1:7" s="3" customFormat="1" ht="25.5" x14ac:dyDescent="0.2">
      <c r="A670" s="43" t="s">
        <v>1234</v>
      </c>
      <c r="B670" s="24" t="s">
        <v>1235</v>
      </c>
      <c r="C670" s="25">
        <v>5</v>
      </c>
      <c r="D670" s="33" t="s">
        <v>74</v>
      </c>
      <c r="E670" s="27"/>
      <c r="F670" s="26">
        <f t="shared" si="21"/>
        <v>0</v>
      </c>
    </row>
    <row r="671" spans="1:7" ht="18.75" customHeight="1" x14ac:dyDescent="0.2">
      <c r="A671" s="43" t="s">
        <v>1236</v>
      </c>
      <c r="B671" s="44" t="s">
        <v>1237</v>
      </c>
      <c r="C671" s="25">
        <v>300</v>
      </c>
      <c r="D671" s="33" t="s">
        <v>74</v>
      </c>
      <c r="E671" s="27"/>
      <c r="F671" s="26">
        <f t="shared" si="21"/>
        <v>0</v>
      </c>
      <c r="G671" s="72"/>
    </row>
    <row r="672" spans="1:7" ht="25.5" x14ac:dyDescent="0.2">
      <c r="A672" s="43" t="s">
        <v>1238</v>
      </c>
      <c r="B672" s="24" t="s">
        <v>1239</v>
      </c>
      <c r="C672" s="25">
        <v>18</v>
      </c>
      <c r="D672" s="33" t="s">
        <v>24</v>
      </c>
      <c r="E672" s="27"/>
      <c r="F672" s="26">
        <f t="shared" si="21"/>
        <v>0</v>
      </c>
    </row>
    <row r="673" spans="1:6" ht="25.5" x14ac:dyDescent="0.2">
      <c r="A673" s="43" t="s">
        <v>1240</v>
      </c>
      <c r="B673" s="24" t="s">
        <v>1241</v>
      </c>
      <c r="C673" s="25">
        <v>15</v>
      </c>
      <c r="D673" s="33" t="s">
        <v>24</v>
      </c>
      <c r="E673" s="27"/>
      <c r="F673" s="26">
        <f t="shared" si="21"/>
        <v>0</v>
      </c>
    </row>
    <row r="674" spans="1:6" ht="25.5" x14ac:dyDescent="0.2">
      <c r="A674" s="43" t="s">
        <v>1242</v>
      </c>
      <c r="B674" s="24" t="s">
        <v>1243</v>
      </c>
      <c r="C674" s="25">
        <v>15</v>
      </c>
      <c r="D674" s="33" t="s">
        <v>24</v>
      </c>
      <c r="E674" s="27"/>
      <c r="F674" s="26">
        <f t="shared" si="21"/>
        <v>0</v>
      </c>
    </row>
    <row r="675" spans="1:6" ht="26.25" customHeight="1" x14ac:dyDescent="0.2">
      <c r="A675" s="43" t="s">
        <v>1244</v>
      </c>
      <c r="B675" s="24" t="s">
        <v>1245</v>
      </c>
      <c r="C675" s="25">
        <v>12</v>
      </c>
      <c r="D675" s="33" t="s">
        <v>24</v>
      </c>
      <c r="E675" s="27"/>
      <c r="F675" s="26">
        <f t="shared" si="21"/>
        <v>0</v>
      </c>
    </row>
    <row r="676" spans="1:6" ht="25.5" customHeight="1" x14ac:dyDescent="0.2">
      <c r="A676" s="43" t="s">
        <v>1246</v>
      </c>
      <c r="B676" s="24" t="s">
        <v>1247</v>
      </c>
      <c r="C676" s="25">
        <v>8</v>
      </c>
      <c r="D676" s="33" t="s">
        <v>24</v>
      </c>
      <c r="E676" s="27"/>
      <c r="F676" s="26">
        <f t="shared" si="21"/>
        <v>0</v>
      </c>
    </row>
    <row r="677" spans="1:6" ht="18.75" customHeight="1" x14ac:dyDescent="0.2">
      <c r="A677" s="43" t="s">
        <v>1248</v>
      </c>
      <c r="B677" s="24" t="s">
        <v>1249</v>
      </c>
      <c r="C677" s="25">
        <v>4</v>
      </c>
      <c r="D677" s="33" t="s">
        <v>24</v>
      </c>
      <c r="E677" s="27"/>
      <c r="F677" s="26">
        <f t="shared" si="21"/>
        <v>0</v>
      </c>
    </row>
    <row r="678" spans="1:6" ht="18.75" customHeight="1" x14ac:dyDescent="0.2">
      <c r="A678" s="43" t="s">
        <v>1250</v>
      </c>
      <c r="B678" s="24" t="s">
        <v>1251</v>
      </c>
      <c r="C678" s="25">
        <v>4</v>
      </c>
      <c r="D678" s="33" t="s">
        <v>24</v>
      </c>
      <c r="E678" s="27"/>
      <c r="F678" s="26">
        <f t="shared" si="21"/>
        <v>0</v>
      </c>
    </row>
    <row r="679" spans="1:6" ht="18.75" customHeight="1" x14ac:dyDescent="0.2">
      <c r="A679" s="43" t="s">
        <v>1252</v>
      </c>
      <c r="B679" s="24" t="s">
        <v>1253</v>
      </c>
      <c r="C679" s="25">
        <v>4</v>
      </c>
      <c r="D679" s="33" t="s">
        <v>24</v>
      </c>
      <c r="E679" s="27"/>
      <c r="F679" s="26">
        <f t="shared" si="21"/>
        <v>0</v>
      </c>
    </row>
    <row r="680" spans="1:6" ht="18.75" customHeight="1" x14ac:dyDescent="0.2">
      <c r="A680" s="43" t="s">
        <v>1254</v>
      </c>
      <c r="B680" s="24" t="s">
        <v>1255</v>
      </c>
      <c r="C680" s="25">
        <v>30</v>
      </c>
      <c r="D680" s="33" t="s">
        <v>24</v>
      </c>
      <c r="E680" s="27"/>
      <c r="F680" s="26">
        <f t="shared" si="21"/>
        <v>0</v>
      </c>
    </row>
    <row r="681" spans="1:6" ht="18.75" customHeight="1" x14ac:dyDescent="0.2">
      <c r="A681" s="43" t="s">
        <v>1256</v>
      </c>
      <c r="B681" s="24" t="s">
        <v>1257</v>
      </c>
      <c r="C681" s="25">
        <v>30</v>
      </c>
      <c r="D681" s="33" t="s">
        <v>24</v>
      </c>
      <c r="E681" s="27"/>
      <c r="F681" s="26">
        <f t="shared" si="21"/>
        <v>0</v>
      </c>
    </row>
    <row r="682" spans="1:6" ht="18.75" customHeight="1" x14ac:dyDescent="0.2">
      <c r="A682" s="43" t="s">
        <v>1258</v>
      </c>
      <c r="B682" s="24" t="s">
        <v>1259</v>
      </c>
      <c r="C682" s="25">
        <v>20</v>
      </c>
      <c r="D682" s="33" t="s">
        <v>24</v>
      </c>
      <c r="E682" s="27"/>
      <c r="F682" s="26">
        <f t="shared" si="21"/>
        <v>0</v>
      </c>
    </row>
    <row r="683" spans="1:6" ht="18.75" customHeight="1" x14ac:dyDescent="0.2">
      <c r="A683" s="43" t="s">
        <v>1260</v>
      </c>
      <c r="B683" s="24" t="s">
        <v>1261</v>
      </c>
      <c r="C683" s="25">
        <v>5</v>
      </c>
      <c r="D683" s="33" t="s">
        <v>24</v>
      </c>
      <c r="E683" s="27"/>
      <c r="F683" s="26">
        <f t="shared" si="21"/>
        <v>0</v>
      </c>
    </row>
    <row r="684" spans="1:6" ht="18.75" customHeight="1" x14ac:dyDescent="0.2">
      <c r="A684" s="43" t="s">
        <v>1262</v>
      </c>
      <c r="B684" s="24" t="s">
        <v>1263</v>
      </c>
      <c r="C684" s="25">
        <v>5</v>
      </c>
      <c r="D684" s="33" t="s">
        <v>24</v>
      </c>
      <c r="E684" s="27"/>
      <c r="F684" s="26">
        <f t="shared" si="21"/>
        <v>0</v>
      </c>
    </row>
    <row r="685" spans="1:6" ht="18.75" customHeight="1" x14ac:dyDescent="0.2">
      <c r="A685" s="43" t="s">
        <v>1264</v>
      </c>
      <c r="B685" s="24" t="s">
        <v>1265</v>
      </c>
      <c r="C685" s="25">
        <v>5</v>
      </c>
      <c r="D685" s="33" t="s">
        <v>24</v>
      </c>
      <c r="E685" s="27"/>
      <c r="F685" s="26">
        <f t="shared" si="21"/>
        <v>0</v>
      </c>
    </row>
    <row r="686" spans="1:6" ht="18.75" customHeight="1" x14ac:dyDescent="0.2">
      <c r="A686" s="43" t="s">
        <v>1266</v>
      </c>
      <c r="B686" s="24" t="s">
        <v>1267</v>
      </c>
      <c r="C686" s="25">
        <v>10</v>
      </c>
      <c r="D686" s="33" t="s">
        <v>24</v>
      </c>
      <c r="E686" s="27"/>
      <c r="F686" s="26">
        <f t="shared" si="21"/>
        <v>0</v>
      </c>
    </row>
    <row r="687" spans="1:6" ht="18.75" customHeight="1" x14ac:dyDescent="0.2">
      <c r="A687" s="43" t="s">
        <v>1268</v>
      </c>
      <c r="B687" s="24" t="s">
        <v>1269</v>
      </c>
      <c r="C687" s="25">
        <v>15</v>
      </c>
      <c r="D687" s="33" t="s">
        <v>24</v>
      </c>
      <c r="E687" s="27"/>
      <c r="F687" s="26">
        <f t="shared" si="21"/>
        <v>0</v>
      </c>
    </row>
    <row r="688" spans="1:6" ht="18.75" customHeight="1" x14ac:dyDescent="0.2">
      <c r="A688" s="43" t="s">
        <v>1270</v>
      </c>
      <c r="B688" s="24" t="s">
        <v>1271</v>
      </c>
      <c r="C688" s="25">
        <v>10</v>
      </c>
      <c r="D688" s="33" t="s">
        <v>24</v>
      </c>
      <c r="E688" s="27"/>
      <c r="F688" s="26">
        <f t="shared" si="21"/>
        <v>0</v>
      </c>
    </row>
    <row r="689" spans="1:6" ht="18.75" customHeight="1" x14ac:dyDescent="0.2">
      <c r="A689" s="43" t="s">
        <v>1272</v>
      </c>
      <c r="B689" s="24" t="s">
        <v>1273</v>
      </c>
      <c r="C689" s="25">
        <v>10</v>
      </c>
      <c r="D689" s="33" t="s">
        <v>24</v>
      </c>
      <c r="E689" s="27"/>
      <c r="F689" s="26">
        <f t="shared" si="21"/>
        <v>0</v>
      </c>
    </row>
    <row r="690" spans="1:6" ht="18.75" customHeight="1" x14ac:dyDescent="0.2">
      <c r="A690" s="43" t="s">
        <v>1274</v>
      </c>
      <c r="B690" s="24" t="s">
        <v>1275</v>
      </c>
      <c r="C690" s="25">
        <v>5</v>
      </c>
      <c r="D690" s="33" t="s">
        <v>24</v>
      </c>
      <c r="E690" s="27"/>
      <c r="F690" s="26">
        <f t="shared" si="21"/>
        <v>0</v>
      </c>
    </row>
    <row r="691" spans="1:6" ht="25.5" x14ac:dyDescent="0.2">
      <c r="A691" s="43" t="s">
        <v>1276</v>
      </c>
      <c r="B691" s="24" t="s">
        <v>1277</v>
      </c>
      <c r="C691" s="25">
        <v>4</v>
      </c>
      <c r="D691" s="33" t="s">
        <v>24</v>
      </c>
      <c r="E691" s="27"/>
      <c r="F691" s="26">
        <f t="shared" si="21"/>
        <v>0</v>
      </c>
    </row>
    <row r="692" spans="1:6" ht="25.5" x14ac:dyDescent="0.2">
      <c r="A692" s="43" t="s">
        <v>1278</v>
      </c>
      <c r="B692" s="24" t="s">
        <v>1279</v>
      </c>
      <c r="C692" s="25">
        <v>20</v>
      </c>
      <c r="D692" s="33" t="s">
        <v>74</v>
      </c>
      <c r="E692" s="27"/>
      <c r="F692" s="26">
        <f t="shared" si="21"/>
        <v>0</v>
      </c>
    </row>
    <row r="693" spans="1:6" ht="25.5" x14ac:dyDescent="0.2">
      <c r="A693" s="43" t="s">
        <v>1280</v>
      </c>
      <c r="B693" s="24" t="s">
        <v>1281</v>
      </c>
      <c r="C693" s="25">
        <v>100</v>
      </c>
      <c r="D693" s="33" t="s">
        <v>74</v>
      </c>
      <c r="E693" s="27"/>
      <c r="F693" s="26">
        <f t="shared" si="21"/>
        <v>0</v>
      </c>
    </row>
    <row r="694" spans="1:6" ht="25.5" x14ac:dyDescent="0.2">
      <c r="A694" s="43" t="s">
        <v>1282</v>
      </c>
      <c r="B694" s="24" t="s">
        <v>1283</v>
      </c>
      <c r="C694" s="25">
        <v>20</v>
      </c>
      <c r="D694" s="33" t="s">
        <v>74</v>
      </c>
      <c r="E694" s="27"/>
      <c r="F694" s="26">
        <f t="shared" si="21"/>
        <v>0</v>
      </c>
    </row>
    <row r="695" spans="1:6" ht="25.5" x14ac:dyDescent="0.2">
      <c r="A695" s="43" t="s">
        <v>1284</v>
      </c>
      <c r="B695" s="24" t="s">
        <v>1285</v>
      </c>
      <c r="C695" s="25">
        <v>35</v>
      </c>
      <c r="D695" s="33" t="s">
        <v>74</v>
      </c>
      <c r="E695" s="27"/>
      <c r="F695" s="26">
        <f t="shared" ref="F695:F726" si="22">C695*E695</f>
        <v>0</v>
      </c>
    </row>
    <row r="696" spans="1:6" ht="25.5" x14ac:dyDescent="0.2">
      <c r="A696" s="43" t="s">
        <v>1286</v>
      </c>
      <c r="B696" s="24" t="s">
        <v>1287</v>
      </c>
      <c r="C696" s="25">
        <v>10</v>
      </c>
      <c r="D696" s="33" t="s">
        <v>74</v>
      </c>
      <c r="E696" s="27"/>
      <c r="F696" s="26">
        <f t="shared" si="22"/>
        <v>0</v>
      </c>
    </row>
    <row r="697" spans="1:6" ht="25.5" x14ac:dyDescent="0.2">
      <c r="A697" s="43" t="s">
        <v>1288</v>
      </c>
      <c r="B697" s="24" t="s">
        <v>1289</v>
      </c>
      <c r="C697" s="25">
        <v>50</v>
      </c>
      <c r="D697" s="33" t="s">
        <v>74</v>
      </c>
      <c r="E697" s="27"/>
      <c r="F697" s="26">
        <f t="shared" si="22"/>
        <v>0</v>
      </c>
    </row>
    <row r="698" spans="1:6" ht="25.5" x14ac:dyDescent="0.2">
      <c r="A698" s="43" t="s">
        <v>1290</v>
      </c>
      <c r="B698" s="24" t="s">
        <v>1291</v>
      </c>
      <c r="C698" s="25">
        <v>50</v>
      </c>
      <c r="D698" s="33" t="s">
        <v>74</v>
      </c>
      <c r="E698" s="27"/>
      <c r="F698" s="26">
        <f t="shared" si="22"/>
        <v>0</v>
      </c>
    </row>
    <row r="699" spans="1:6" ht="25.5" x14ac:dyDescent="0.2">
      <c r="A699" s="43" t="s">
        <v>1292</v>
      </c>
      <c r="B699" s="24" t="s">
        <v>1293</v>
      </c>
      <c r="C699" s="25">
        <v>30</v>
      </c>
      <c r="D699" s="33" t="s">
        <v>74</v>
      </c>
      <c r="E699" s="27"/>
      <c r="F699" s="26">
        <f t="shared" si="22"/>
        <v>0</v>
      </c>
    </row>
    <row r="700" spans="1:6" ht="25.5" x14ac:dyDescent="0.2">
      <c r="A700" s="43" t="s">
        <v>1294</v>
      </c>
      <c r="B700" s="24" t="s">
        <v>1295</v>
      </c>
      <c r="C700" s="25">
        <v>10</v>
      </c>
      <c r="D700" s="33" t="s">
        <v>74</v>
      </c>
      <c r="E700" s="27"/>
      <c r="F700" s="26">
        <f t="shared" si="22"/>
        <v>0</v>
      </c>
    </row>
    <row r="701" spans="1:6" ht="25.5" x14ac:dyDescent="0.2">
      <c r="A701" s="43" t="s">
        <v>1296</v>
      </c>
      <c r="B701" s="24" t="s">
        <v>1297</v>
      </c>
      <c r="C701" s="25">
        <v>10</v>
      </c>
      <c r="D701" s="33" t="s">
        <v>74</v>
      </c>
      <c r="E701" s="27"/>
      <c r="F701" s="26">
        <f t="shared" si="22"/>
        <v>0</v>
      </c>
    </row>
    <row r="702" spans="1:6" ht="19.5" customHeight="1" x14ac:dyDescent="0.2">
      <c r="A702" s="43" t="s">
        <v>1298</v>
      </c>
      <c r="B702" s="24" t="s">
        <v>1299</v>
      </c>
      <c r="C702" s="25">
        <v>100</v>
      </c>
      <c r="D702" s="33" t="s">
        <v>24</v>
      </c>
      <c r="E702" s="27"/>
      <c r="F702" s="26">
        <f t="shared" si="22"/>
        <v>0</v>
      </c>
    </row>
    <row r="703" spans="1:6" ht="18.75" customHeight="1" x14ac:dyDescent="0.2">
      <c r="A703" s="43" t="s">
        <v>1300</v>
      </c>
      <c r="B703" s="24" t="s">
        <v>1301</v>
      </c>
      <c r="C703" s="25">
        <v>20</v>
      </c>
      <c r="D703" s="33" t="s">
        <v>24</v>
      </c>
      <c r="E703" s="27"/>
      <c r="F703" s="26">
        <f t="shared" si="22"/>
        <v>0</v>
      </c>
    </row>
    <row r="704" spans="1:6" ht="38.25" x14ac:dyDescent="0.2">
      <c r="A704" s="43" t="s">
        <v>1302</v>
      </c>
      <c r="B704" s="24" t="s">
        <v>1303</v>
      </c>
      <c r="C704" s="25">
        <v>50</v>
      </c>
      <c r="D704" s="33" t="s">
        <v>24</v>
      </c>
      <c r="E704" s="27"/>
      <c r="F704" s="26">
        <f t="shared" si="22"/>
        <v>0</v>
      </c>
    </row>
    <row r="705" spans="1:6" x14ac:dyDescent="0.2">
      <c r="A705" s="43" t="s">
        <v>1304</v>
      </c>
      <c r="B705" s="24" t="s">
        <v>1305</v>
      </c>
      <c r="C705" s="25">
        <v>10</v>
      </c>
      <c r="D705" s="33" t="s">
        <v>24</v>
      </c>
      <c r="E705" s="27"/>
      <c r="F705" s="26">
        <f t="shared" si="22"/>
        <v>0</v>
      </c>
    </row>
    <row r="706" spans="1:6" ht="25.5" x14ac:dyDescent="0.2">
      <c r="A706" s="43" t="s">
        <v>1306</v>
      </c>
      <c r="B706" s="24" t="s">
        <v>1307</v>
      </c>
      <c r="C706" s="25">
        <v>12</v>
      </c>
      <c r="D706" s="33" t="s">
        <v>24</v>
      </c>
      <c r="E706" s="27"/>
      <c r="F706" s="26">
        <f t="shared" si="22"/>
        <v>0</v>
      </c>
    </row>
    <row r="707" spans="1:6" ht="25.5" x14ac:dyDescent="0.2">
      <c r="A707" s="43" t="s">
        <v>1308</v>
      </c>
      <c r="B707" s="24" t="s">
        <v>1309</v>
      </c>
      <c r="C707" s="25">
        <v>50</v>
      </c>
      <c r="D707" s="33" t="s">
        <v>24</v>
      </c>
      <c r="E707" s="27"/>
      <c r="F707" s="26">
        <f t="shared" si="22"/>
        <v>0</v>
      </c>
    </row>
    <row r="708" spans="1:6" ht="25.5" x14ac:dyDescent="0.2">
      <c r="A708" s="43" t="s">
        <v>1310</v>
      </c>
      <c r="B708" s="24" t="s">
        <v>1311</v>
      </c>
      <c r="C708" s="25">
        <v>16</v>
      </c>
      <c r="D708" s="33" t="s">
        <v>24</v>
      </c>
      <c r="E708" s="27"/>
      <c r="F708" s="26">
        <f t="shared" si="22"/>
        <v>0</v>
      </c>
    </row>
    <row r="709" spans="1:6" ht="18.75" customHeight="1" x14ac:dyDescent="0.2">
      <c r="A709" s="43" t="s">
        <v>1312</v>
      </c>
      <c r="B709" s="24" t="s">
        <v>1313</v>
      </c>
      <c r="C709" s="25">
        <v>8</v>
      </c>
      <c r="D709" s="33" t="s">
        <v>24</v>
      </c>
      <c r="E709" s="27"/>
      <c r="F709" s="26">
        <f t="shared" si="22"/>
        <v>0</v>
      </c>
    </row>
    <row r="710" spans="1:6" ht="18.75" customHeight="1" x14ac:dyDescent="0.2">
      <c r="A710" s="43" t="s">
        <v>1314</v>
      </c>
      <c r="B710" s="24" t="s">
        <v>1315</v>
      </c>
      <c r="C710" s="25">
        <v>18</v>
      </c>
      <c r="D710" s="33" t="s">
        <v>24</v>
      </c>
      <c r="E710" s="27"/>
      <c r="F710" s="26">
        <f t="shared" si="22"/>
        <v>0</v>
      </c>
    </row>
    <row r="711" spans="1:6" ht="18.75" customHeight="1" x14ac:dyDescent="0.2">
      <c r="A711" s="43" t="s">
        <v>1316</v>
      </c>
      <c r="B711" s="24" t="s">
        <v>1317</v>
      </c>
      <c r="C711" s="25">
        <v>25</v>
      </c>
      <c r="D711" s="33" t="s">
        <v>24</v>
      </c>
      <c r="E711" s="27"/>
      <c r="F711" s="26">
        <f t="shared" si="22"/>
        <v>0</v>
      </c>
    </row>
    <row r="712" spans="1:6" ht="18.75" customHeight="1" x14ac:dyDescent="0.2">
      <c r="A712" s="43" t="s">
        <v>1318</v>
      </c>
      <c r="B712" s="24" t="s">
        <v>1319</v>
      </c>
      <c r="C712" s="25">
        <v>10</v>
      </c>
      <c r="D712" s="33" t="s">
        <v>24</v>
      </c>
      <c r="E712" s="27"/>
      <c r="F712" s="26">
        <f t="shared" si="22"/>
        <v>0</v>
      </c>
    </row>
    <row r="713" spans="1:6" ht="18.75" customHeight="1" x14ac:dyDescent="0.2">
      <c r="A713" s="43" t="s">
        <v>1320</v>
      </c>
      <c r="B713" s="24" t="s">
        <v>1321</v>
      </c>
      <c r="C713" s="25">
        <v>25</v>
      </c>
      <c r="D713" s="33" t="s">
        <v>24</v>
      </c>
      <c r="E713" s="27"/>
      <c r="F713" s="26">
        <f t="shared" si="22"/>
        <v>0</v>
      </c>
    </row>
    <row r="714" spans="1:6" ht="25.5" x14ac:dyDescent="0.2">
      <c r="A714" s="43" t="s">
        <v>1322</v>
      </c>
      <c r="B714" s="24" t="s">
        <v>1323</v>
      </c>
      <c r="C714" s="25">
        <v>40</v>
      </c>
      <c r="D714" s="33" t="s">
        <v>1324</v>
      </c>
      <c r="E714" s="27"/>
      <c r="F714" s="26">
        <f t="shared" si="22"/>
        <v>0</v>
      </c>
    </row>
    <row r="715" spans="1:6" ht="18.75" customHeight="1" x14ac:dyDescent="0.2">
      <c r="A715" s="43" t="s">
        <v>1325</v>
      </c>
      <c r="B715" s="24" t="s">
        <v>1326</v>
      </c>
      <c r="C715" s="25">
        <v>30</v>
      </c>
      <c r="D715" s="33" t="s">
        <v>24</v>
      </c>
      <c r="E715" s="27"/>
      <c r="F715" s="26">
        <f t="shared" si="22"/>
        <v>0</v>
      </c>
    </row>
    <row r="716" spans="1:6" ht="18.75" customHeight="1" x14ac:dyDescent="0.2">
      <c r="A716" s="43" t="s">
        <v>1327</v>
      </c>
      <c r="B716" s="24" t="s">
        <v>1328</v>
      </c>
      <c r="C716" s="25">
        <v>20</v>
      </c>
      <c r="D716" s="33" t="s">
        <v>24</v>
      </c>
      <c r="E716" s="27"/>
      <c r="F716" s="26">
        <f t="shared" si="22"/>
        <v>0</v>
      </c>
    </row>
    <row r="717" spans="1:6" ht="25.5" x14ac:dyDescent="0.2">
      <c r="A717" s="43" t="s">
        <v>1329</v>
      </c>
      <c r="B717" s="24" t="s">
        <v>1330</v>
      </c>
      <c r="C717" s="25">
        <v>15</v>
      </c>
      <c r="D717" s="33" t="s">
        <v>24</v>
      </c>
      <c r="E717" s="27"/>
      <c r="F717" s="26">
        <f t="shared" si="22"/>
        <v>0</v>
      </c>
    </row>
    <row r="718" spans="1:6" ht="25.5" x14ac:dyDescent="0.2">
      <c r="A718" s="43" t="s">
        <v>1331</v>
      </c>
      <c r="B718" s="24" t="s">
        <v>1332</v>
      </c>
      <c r="C718" s="25">
        <v>20</v>
      </c>
      <c r="D718" s="33" t="s">
        <v>24</v>
      </c>
      <c r="E718" s="27"/>
      <c r="F718" s="26">
        <f t="shared" si="22"/>
        <v>0</v>
      </c>
    </row>
    <row r="719" spans="1:6" s="3" customFormat="1" ht="18.75" customHeight="1" x14ac:dyDescent="0.2">
      <c r="A719" s="43" t="s">
        <v>1333</v>
      </c>
      <c r="B719" s="24" t="s">
        <v>1334</v>
      </c>
      <c r="C719" s="25">
        <v>11</v>
      </c>
      <c r="D719" s="33" t="s">
        <v>24</v>
      </c>
      <c r="E719" s="27"/>
      <c r="F719" s="26">
        <f t="shared" si="22"/>
        <v>0</v>
      </c>
    </row>
    <row r="720" spans="1:6" s="3" customFormat="1" ht="18.75" customHeight="1" x14ac:dyDescent="0.2">
      <c r="A720" s="43" t="s">
        <v>1335</v>
      </c>
      <c r="B720" s="24" t="s">
        <v>1336</v>
      </c>
      <c r="C720" s="25">
        <v>8</v>
      </c>
      <c r="D720" s="33" t="s">
        <v>24</v>
      </c>
      <c r="E720" s="27"/>
      <c r="F720" s="26">
        <f t="shared" si="22"/>
        <v>0</v>
      </c>
    </row>
    <row r="721" spans="1:7" s="3" customFormat="1" ht="25.5" x14ac:dyDescent="0.2">
      <c r="A721" s="43" t="s">
        <v>1337</v>
      </c>
      <c r="B721" s="24" t="s">
        <v>1338</v>
      </c>
      <c r="C721" s="25">
        <v>8</v>
      </c>
      <c r="D721" s="33" t="s">
        <v>24</v>
      </c>
      <c r="E721" s="27"/>
      <c r="F721" s="26">
        <f t="shared" si="22"/>
        <v>0</v>
      </c>
    </row>
    <row r="722" spans="1:7" s="72" customFormat="1" ht="18.75" customHeight="1" x14ac:dyDescent="0.2">
      <c r="A722" s="43" t="s">
        <v>1339</v>
      </c>
      <c r="B722" s="24" t="s">
        <v>1340</v>
      </c>
      <c r="C722" s="25">
        <v>4</v>
      </c>
      <c r="D722" s="33" t="s">
        <v>24</v>
      </c>
      <c r="E722" s="27"/>
      <c r="F722" s="26">
        <f t="shared" si="22"/>
        <v>0</v>
      </c>
    </row>
    <row r="723" spans="1:7" s="72" customFormat="1" ht="18.75" customHeight="1" x14ac:dyDescent="0.2">
      <c r="A723" s="43" t="s">
        <v>1341</v>
      </c>
      <c r="B723" s="24" t="s">
        <v>1342</v>
      </c>
      <c r="C723" s="25">
        <v>10</v>
      </c>
      <c r="D723" s="33" t="s">
        <v>24</v>
      </c>
      <c r="E723" s="27"/>
      <c r="F723" s="26">
        <f t="shared" si="22"/>
        <v>0</v>
      </c>
    </row>
    <row r="724" spans="1:7" ht="25.5" x14ac:dyDescent="0.2">
      <c r="A724" s="43" t="s">
        <v>1343</v>
      </c>
      <c r="B724" s="24" t="s">
        <v>1344</v>
      </c>
      <c r="C724" s="25">
        <v>19</v>
      </c>
      <c r="D724" s="33" t="s">
        <v>74</v>
      </c>
      <c r="E724" s="27"/>
      <c r="F724" s="26">
        <f t="shared" si="22"/>
        <v>0</v>
      </c>
    </row>
    <row r="725" spans="1:7" ht="25.5" x14ac:dyDescent="0.2">
      <c r="A725" s="43" t="s">
        <v>1345</v>
      </c>
      <c r="B725" s="24" t="s">
        <v>1346</v>
      </c>
      <c r="C725" s="25">
        <v>50</v>
      </c>
      <c r="D725" s="33" t="s">
        <v>74</v>
      </c>
      <c r="E725" s="27"/>
      <c r="F725" s="26">
        <f t="shared" si="22"/>
        <v>0</v>
      </c>
    </row>
    <row r="726" spans="1:7" ht="25.5" x14ac:dyDescent="0.2">
      <c r="A726" s="43" t="s">
        <v>1347</v>
      </c>
      <c r="B726" s="24" t="s">
        <v>1348</v>
      </c>
      <c r="C726" s="25">
        <v>19</v>
      </c>
      <c r="D726" s="33" t="s">
        <v>74</v>
      </c>
      <c r="E726" s="27"/>
      <c r="F726" s="26">
        <f t="shared" si="22"/>
        <v>0</v>
      </c>
    </row>
    <row r="727" spans="1:7" ht="25.5" x14ac:dyDescent="0.2">
      <c r="A727" s="43" t="s">
        <v>1349</v>
      </c>
      <c r="B727" s="24" t="s">
        <v>1350</v>
      </c>
      <c r="C727" s="25">
        <v>50</v>
      </c>
      <c r="D727" s="33" t="s">
        <v>74</v>
      </c>
      <c r="E727" s="27"/>
      <c r="F727" s="26">
        <f t="shared" ref="F727:F758" si="23">C727*E727</f>
        <v>0</v>
      </c>
    </row>
    <row r="728" spans="1:7" ht="25.5" x14ac:dyDescent="0.2">
      <c r="A728" s="43" t="s">
        <v>1351</v>
      </c>
      <c r="B728" s="24" t="s">
        <v>1352</v>
      </c>
      <c r="C728" s="25">
        <v>14</v>
      </c>
      <c r="D728" s="33" t="s">
        <v>74</v>
      </c>
      <c r="E728" s="27"/>
      <c r="F728" s="26">
        <f t="shared" si="23"/>
        <v>0</v>
      </c>
    </row>
    <row r="729" spans="1:7" ht="25.5" x14ac:dyDescent="0.2">
      <c r="A729" s="43" t="s">
        <v>1353</v>
      </c>
      <c r="B729" s="24" t="s">
        <v>1354</v>
      </c>
      <c r="C729" s="25">
        <v>10</v>
      </c>
      <c r="D729" s="33" t="s">
        <v>74</v>
      </c>
      <c r="E729" s="27"/>
      <c r="F729" s="26">
        <f t="shared" si="23"/>
        <v>0</v>
      </c>
    </row>
    <row r="730" spans="1:7" ht="25.5" x14ac:dyDescent="0.2">
      <c r="A730" s="43" t="s">
        <v>1355</v>
      </c>
      <c r="B730" s="24" t="s">
        <v>1356</v>
      </c>
      <c r="C730" s="25">
        <v>10</v>
      </c>
      <c r="D730" s="33" t="s">
        <v>74</v>
      </c>
      <c r="E730" s="27"/>
      <c r="F730" s="26">
        <f t="shared" si="23"/>
        <v>0</v>
      </c>
    </row>
    <row r="731" spans="1:7" ht="18.75" customHeight="1" x14ac:dyDescent="0.2">
      <c r="A731" s="43" t="s">
        <v>1357</v>
      </c>
      <c r="B731" s="24" t="s">
        <v>1358</v>
      </c>
      <c r="C731" s="25">
        <v>49</v>
      </c>
      <c r="D731" s="33" t="s">
        <v>74</v>
      </c>
      <c r="E731" s="27"/>
      <c r="F731" s="26">
        <f t="shared" si="23"/>
        <v>0</v>
      </c>
    </row>
    <row r="732" spans="1:7" ht="18.75" customHeight="1" x14ac:dyDescent="0.2">
      <c r="A732" s="43" t="s">
        <v>1359</v>
      </c>
      <c r="B732" s="24" t="s">
        <v>1360</v>
      </c>
      <c r="C732" s="25">
        <v>13</v>
      </c>
      <c r="D732" s="33" t="s">
        <v>24</v>
      </c>
      <c r="E732" s="27"/>
      <c r="F732" s="26">
        <f t="shared" si="23"/>
        <v>0</v>
      </c>
    </row>
    <row r="733" spans="1:7" ht="18.75" customHeight="1" x14ac:dyDescent="0.2">
      <c r="A733" s="43" t="s">
        <v>1361</v>
      </c>
      <c r="B733" s="24" t="s">
        <v>1362</v>
      </c>
      <c r="C733" s="25">
        <v>8</v>
      </c>
      <c r="D733" s="33" t="s">
        <v>24</v>
      </c>
      <c r="E733" s="27"/>
      <c r="F733" s="26">
        <f t="shared" si="23"/>
        <v>0</v>
      </c>
      <c r="G733" s="61"/>
    </row>
    <row r="734" spans="1:7" ht="25.5" x14ac:dyDescent="0.2">
      <c r="A734" s="43" t="s">
        <v>1363</v>
      </c>
      <c r="B734" s="24" t="s">
        <v>1364</v>
      </c>
      <c r="C734" s="25">
        <v>15</v>
      </c>
      <c r="D734" s="33" t="s">
        <v>24</v>
      </c>
      <c r="E734" s="27"/>
      <c r="F734" s="26">
        <f t="shared" si="23"/>
        <v>0</v>
      </c>
      <c r="G734" s="61"/>
    </row>
    <row r="735" spans="1:7" ht="25.5" x14ac:dyDescent="0.2">
      <c r="A735" s="43" t="s">
        <v>1365</v>
      </c>
      <c r="B735" s="24" t="s">
        <v>1366</v>
      </c>
      <c r="C735" s="25">
        <v>11</v>
      </c>
      <c r="D735" s="33" t="s">
        <v>24</v>
      </c>
      <c r="E735" s="27"/>
      <c r="F735" s="26">
        <f t="shared" si="23"/>
        <v>0</v>
      </c>
      <c r="G735" s="61"/>
    </row>
    <row r="736" spans="1:7" ht="18.75" customHeight="1" x14ac:dyDescent="0.2">
      <c r="A736" s="43" t="s">
        <v>1367</v>
      </c>
      <c r="B736" s="24" t="s">
        <v>1368</v>
      </c>
      <c r="C736" s="25">
        <v>4</v>
      </c>
      <c r="D736" s="33" t="s">
        <v>24</v>
      </c>
      <c r="E736" s="27"/>
      <c r="F736" s="26">
        <f t="shared" si="23"/>
        <v>0</v>
      </c>
      <c r="G736" s="61"/>
    </row>
    <row r="737" spans="1:7" ht="18.75" customHeight="1" x14ac:dyDescent="0.2">
      <c r="A737" s="43" t="s">
        <v>1369</v>
      </c>
      <c r="B737" s="24" t="s">
        <v>1370</v>
      </c>
      <c r="C737" s="25">
        <v>14</v>
      </c>
      <c r="D737" s="33" t="s">
        <v>24</v>
      </c>
      <c r="E737" s="27"/>
      <c r="F737" s="26">
        <f t="shared" si="23"/>
        <v>0</v>
      </c>
      <c r="G737" s="61"/>
    </row>
    <row r="738" spans="1:7" s="3" customFormat="1" ht="25.5" x14ac:dyDescent="0.2">
      <c r="A738" s="43" t="s">
        <v>1371</v>
      </c>
      <c r="B738" s="24" t="s">
        <v>1372</v>
      </c>
      <c r="C738" s="25">
        <v>10</v>
      </c>
      <c r="D738" s="33" t="s">
        <v>24</v>
      </c>
      <c r="E738" s="27"/>
      <c r="F738" s="26">
        <f t="shared" si="23"/>
        <v>0</v>
      </c>
      <c r="G738" s="61"/>
    </row>
    <row r="739" spans="1:7" s="3" customFormat="1" ht="25.5" x14ac:dyDescent="0.2">
      <c r="A739" s="43" t="s">
        <v>1373</v>
      </c>
      <c r="B739" s="24" t="s">
        <v>1374</v>
      </c>
      <c r="C739" s="25">
        <v>10</v>
      </c>
      <c r="D739" s="33" t="s">
        <v>24</v>
      </c>
      <c r="E739" s="27"/>
      <c r="F739" s="26">
        <f t="shared" si="23"/>
        <v>0</v>
      </c>
      <c r="G739" s="61"/>
    </row>
    <row r="740" spans="1:7" s="3" customFormat="1" ht="25.5" x14ac:dyDescent="0.2">
      <c r="A740" s="43" t="s">
        <v>1375</v>
      </c>
      <c r="B740" s="24" t="s">
        <v>1376</v>
      </c>
      <c r="C740" s="25">
        <v>10</v>
      </c>
      <c r="D740" s="33" t="s">
        <v>24</v>
      </c>
      <c r="E740" s="27"/>
      <c r="F740" s="26">
        <f t="shared" si="23"/>
        <v>0</v>
      </c>
      <c r="G740" s="61"/>
    </row>
    <row r="741" spans="1:7" s="3" customFormat="1" ht="25.5" x14ac:dyDescent="0.2">
      <c r="A741" s="43" t="s">
        <v>1377</v>
      </c>
      <c r="B741" s="24" t="s">
        <v>1378</v>
      </c>
      <c r="C741" s="25">
        <v>10</v>
      </c>
      <c r="D741" s="33" t="s">
        <v>24</v>
      </c>
      <c r="E741" s="27"/>
      <c r="F741" s="26">
        <f t="shared" si="23"/>
        <v>0</v>
      </c>
      <c r="G741" s="61"/>
    </row>
    <row r="742" spans="1:7" s="72" customFormat="1" ht="18.75" customHeight="1" x14ac:dyDescent="0.2">
      <c r="A742" s="43" t="s">
        <v>1379</v>
      </c>
      <c r="B742" s="24" t="s">
        <v>1380</v>
      </c>
      <c r="C742" s="25">
        <v>30</v>
      </c>
      <c r="D742" s="33" t="s">
        <v>24</v>
      </c>
      <c r="E742" s="27"/>
      <c r="F742" s="26">
        <f t="shared" si="23"/>
        <v>0</v>
      </c>
      <c r="G742" s="73"/>
    </row>
    <row r="743" spans="1:7" s="72" customFormat="1" ht="18.75" customHeight="1" x14ac:dyDescent="0.2">
      <c r="A743" s="43" t="s">
        <v>1381</v>
      </c>
      <c r="B743" s="24" t="s">
        <v>1382</v>
      </c>
      <c r="C743" s="25">
        <v>30</v>
      </c>
      <c r="D743" s="33" t="s">
        <v>24</v>
      </c>
      <c r="E743" s="27"/>
      <c r="F743" s="26">
        <f t="shared" si="23"/>
        <v>0</v>
      </c>
      <c r="G743" s="73"/>
    </row>
    <row r="744" spans="1:7" s="3" customFormat="1" ht="12.75" x14ac:dyDescent="0.2">
      <c r="A744" s="43" t="s">
        <v>1383</v>
      </c>
      <c r="B744" s="24" t="s">
        <v>1384</v>
      </c>
      <c r="C744" s="25">
        <v>15</v>
      </c>
      <c r="D744" s="33" t="s">
        <v>24</v>
      </c>
      <c r="E744" s="27"/>
      <c r="F744" s="26">
        <f t="shared" si="23"/>
        <v>0</v>
      </c>
      <c r="G744" s="73"/>
    </row>
    <row r="745" spans="1:7" s="3" customFormat="1" ht="18.75" customHeight="1" x14ac:dyDescent="0.2">
      <c r="A745" s="43" t="s">
        <v>1385</v>
      </c>
      <c r="B745" s="24" t="s">
        <v>1386</v>
      </c>
      <c r="C745" s="25">
        <v>10</v>
      </c>
      <c r="D745" s="33" t="s">
        <v>24</v>
      </c>
      <c r="E745" s="27"/>
      <c r="F745" s="26">
        <f t="shared" si="23"/>
        <v>0</v>
      </c>
      <c r="G745" s="73"/>
    </row>
    <row r="746" spans="1:7" s="3" customFormat="1" ht="12.75" x14ac:dyDescent="0.2">
      <c r="A746" s="43" t="s">
        <v>1387</v>
      </c>
      <c r="B746" s="24" t="s">
        <v>1388</v>
      </c>
      <c r="C746" s="25">
        <v>1</v>
      </c>
      <c r="D746" s="33" t="s">
        <v>24</v>
      </c>
      <c r="E746" s="27"/>
      <c r="F746" s="26">
        <f t="shared" si="23"/>
        <v>0</v>
      </c>
      <c r="G746" s="73"/>
    </row>
    <row r="747" spans="1:7" s="3" customFormat="1" ht="30" customHeight="1" x14ac:dyDescent="0.2">
      <c r="A747" s="43" t="s">
        <v>1389</v>
      </c>
      <c r="B747" s="24" t="s">
        <v>1390</v>
      </c>
      <c r="C747" s="25">
        <v>20</v>
      </c>
      <c r="D747" s="33" t="s">
        <v>24</v>
      </c>
      <c r="E747" s="27"/>
      <c r="F747" s="26">
        <f t="shared" si="23"/>
        <v>0</v>
      </c>
      <c r="G747" s="73"/>
    </row>
    <row r="748" spans="1:7" s="3" customFormat="1" ht="30" customHeight="1" x14ac:dyDescent="0.2">
      <c r="A748" s="43" t="s">
        <v>1391</v>
      </c>
      <c r="B748" s="24" t="s">
        <v>1392</v>
      </c>
      <c r="C748" s="25">
        <v>5</v>
      </c>
      <c r="D748" s="33" t="s">
        <v>24</v>
      </c>
      <c r="E748" s="27"/>
      <c r="F748" s="26">
        <f t="shared" si="23"/>
        <v>0</v>
      </c>
      <c r="G748" s="73"/>
    </row>
    <row r="749" spans="1:7" ht="27" customHeight="1" x14ac:dyDescent="0.2">
      <c r="A749" s="43" t="s">
        <v>1393</v>
      </c>
      <c r="B749" s="31" t="s">
        <v>1394</v>
      </c>
      <c r="C749" s="25">
        <v>31</v>
      </c>
      <c r="D749" s="33" t="s">
        <v>1324</v>
      </c>
      <c r="E749" s="27"/>
      <c r="F749" s="26">
        <f t="shared" si="23"/>
        <v>0</v>
      </c>
      <c r="G749" s="61"/>
    </row>
    <row r="750" spans="1:7" ht="18.75" customHeight="1" x14ac:dyDescent="0.2">
      <c r="A750" s="43" t="s">
        <v>1395</v>
      </c>
      <c r="B750" s="24" t="s">
        <v>1396</v>
      </c>
      <c r="C750" s="25">
        <v>18</v>
      </c>
      <c r="D750" s="33" t="s">
        <v>24</v>
      </c>
      <c r="E750" s="27"/>
      <c r="F750" s="26">
        <f t="shared" si="23"/>
        <v>0</v>
      </c>
    </row>
    <row r="751" spans="1:7" ht="18.75" customHeight="1" x14ac:dyDescent="0.2">
      <c r="A751" s="43" t="s">
        <v>1397</v>
      </c>
      <c r="B751" s="24" t="s">
        <v>1398</v>
      </c>
      <c r="C751" s="25">
        <v>16</v>
      </c>
      <c r="D751" s="33" t="s">
        <v>24</v>
      </c>
      <c r="E751" s="27"/>
      <c r="F751" s="26">
        <f t="shared" si="23"/>
        <v>0</v>
      </c>
    </row>
    <row r="752" spans="1:7" ht="27.75" customHeight="1" x14ac:dyDescent="0.2">
      <c r="A752" s="43" t="s">
        <v>1399</v>
      </c>
      <c r="B752" s="24" t="s">
        <v>1400</v>
      </c>
      <c r="C752" s="25">
        <v>15</v>
      </c>
      <c r="D752" s="33" t="s">
        <v>24</v>
      </c>
      <c r="E752" s="27"/>
      <c r="F752" s="26">
        <f t="shared" si="23"/>
        <v>0</v>
      </c>
    </row>
    <row r="753" spans="1:6" ht="27.75" customHeight="1" x14ac:dyDescent="0.2">
      <c r="A753" s="43" t="s">
        <v>1401</v>
      </c>
      <c r="B753" s="24" t="s">
        <v>1402</v>
      </c>
      <c r="C753" s="25">
        <v>10</v>
      </c>
      <c r="D753" s="33" t="s">
        <v>24</v>
      </c>
      <c r="E753" s="27"/>
      <c r="F753" s="26">
        <f t="shared" si="23"/>
        <v>0</v>
      </c>
    </row>
    <row r="754" spans="1:6" ht="27.75" customHeight="1" x14ac:dyDescent="0.2">
      <c r="A754" s="43" t="s">
        <v>1403</v>
      </c>
      <c r="B754" s="24" t="s">
        <v>1404</v>
      </c>
      <c r="C754" s="25">
        <v>10</v>
      </c>
      <c r="D754" s="33" t="s">
        <v>24</v>
      </c>
      <c r="E754" s="27"/>
      <c r="F754" s="26">
        <f t="shared" si="23"/>
        <v>0</v>
      </c>
    </row>
    <row r="755" spans="1:6" ht="27.75" customHeight="1" x14ac:dyDescent="0.2">
      <c r="A755" s="43" t="s">
        <v>1405</v>
      </c>
      <c r="B755" s="24" t="s">
        <v>1406</v>
      </c>
      <c r="C755" s="25">
        <v>10</v>
      </c>
      <c r="D755" s="33" t="s">
        <v>24</v>
      </c>
      <c r="E755" s="27"/>
      <c r="F755" s="26">
        <f t="shared" si="23"/>
        <v>0</v>
      </c>
    </row>
    <row r="756" spans="1:6" ht="38.25" x14ac:dyDescent="0.2">
      <c r="A756" s="43" t="s">
        <v>1407</v>
      </c>
      <c r="B756" s="44" t="s">
        <v>1408</v>
      </c>
      <c r="C756" s="25">
        <v>10</v>
      </c>
      <c r="D756" s="33" t="s">
        <v>24</v>
      </c>
      <c r="E756" s="27"/>
      <c r="F756" s="26">
        <f t="shared" si="23"/>
        <v>0</v>
      </c>
    </row>
    <row r="757" spans="1:6" ht="38.25" x14ac:dyDescent="0.2">
      <c r="A757" s="43" t="s">
        <v>1409</v>
      </c>
      <c r="B757" s="44" t="s">
        <v>1410</v>
      </c>
      <c r="C757" s="25">
        <v>10</v>
      </c>
      <c r="D757" s="33" t="s">
        <v>24</v>
      </c>
      <c r="E757" s="27"/>
      <c r="F757" s="26">
        <f t="shared" si="23"/>
        <v>0</v>
      </c>
    </row>
    <row r="758" spans="1:6" x14ac:dyDescent="0.2">
      <c r="A758" s="43" t="s">
        <v>1411</v>
      </c>
      <c r="B758" s="74" t="s">
        <v>1412</v>
      </c>
      <c r="C758" s="25">
        <v>10</v>
      </c>
      <c r="D758" s="33" t="s">
        <v>24</v>
      </c>
      <c r="E758" s="27"/>
      <c r="F758" s="26">
        <f t="shared" si="23"/>
        <v>0</v>
      </c>
    </row>
    <row r="759" spans="1:6" x14ac:dyDescent="0.2">
      <c r="A759" s="43" t="s">
        <v>1413</v>
      </c>
      <c r="B759" s="44" t="s">
        <v>1414</v>
      </c>
      <c r="C759" s="25">
        <v>10</v>
      </c>
      <c r="D759" s="33" t="s">
        <v>24</v>
      </c>
      <c r="E759" s="27"/>
      <c r="F759" s="26">
        <f t="shared" ref="F759:F790" si="24">C759*E759</f>
        <v>0</v>
      </c>
    </row>
    <row r="760" spans="1:6" x14ac:dyDescent="0.2">
      <c r="A760" s="43" t="s">
        <v>1415</v>
      </c>
      <c r="B760" s="74" t="s">
        <v>1416</v>
      </c>
      <c r="C760" s="25">
        <v>100</v>
      </c>
      <c r="D760" s="33" t="s">
        <v>74</v>
      </c>
      <c r="E760" s="27"/>
      <c r="F760" s="26">
        <f t="shared" si="24"/>
        <v>0</v>
      </c>
    </row>
    <row r="761" spans="1:6" ht="25.5" x14ac:dyDescent="0.2">
      <c r="A761" s="43" t="s">
        <v>1417</v>
      </c>
      <c r="B761" s="44" t="s">
        <v>1418</v>
      </c>
      <c r="C761" s="25">
        <v>10</v>
      </c>
      <c r="D761" s="33" t="s">
        <v>1324</v>
      </c>
      <c r="E761" s="27"/>
      <c r="F761" s="26">
        <f t="shared" si="24"/>
        <v>0</v>
      </c>
    </row>
    <row r="762" spans="1:6" ht="18.75" customHeight="1" x14ac:dyDescent="0.2">
      <c r="A762" s="43" t="s">
        <v>1419</v>
      </c>
      <c r="B762" s="24" t="s">
        <v>1420</v>
      </c>
      <c r="C762" s="25">
        <v>5</v>
      </c>
      <c r="D762" s="33" t="s">
        <v>24</v>
      </c>
      <c r="E762" s="27"/>
      <c r="F762" s="26">
        <f t="shared" si="24"/>
        <v>0</v>
      </c>
    </row>
    <row r="763" spans="1:6" x14ac:dyDescent="0.2">
      <c r="A763" s="43" t="s">
        <v>1421</v>
      </c>
      <c r="B763" s="24" t="s">
        <v>1422</v>
      </c>
      <c r="C763" s="25">
        <v>10</v>
      </c>
      <c r="D763" s="33" t="s">
        <v>736</v>
      </c>
      <c r="E763" s="27"/>
      <c r="F763" s="26">
        <f t="shared" si="24"/>
        <v>0</v>
      </c>
    </row>
    <row r="764" spans="1:6" ht="25.5" x14ac:dyDescent="0.2">
      <c r="A764" s="43" t="s">
        <v>1423</v>
      </c>
      <c r="B764" s="24" t="s">
        <v>1424</v>
      </c>
      <c r="C764" s="25">
        <v>10</v>
      </c>
      <c r="D764" s="33" t="s">
        <v>736</v>
      </c>
      <c r="E764" s="27"/>
      <c r="F764" s="26">
        <f t="shared" si="24"/>
        <v>0</v>
      </c>
    </row>
    <row r="765" spans="1:6" ht="25.5" x14ac:dyDescent="0.2">
      <c r="A765" s="43" t="s">
        <v>1425</v>
      </c>
      <c r="B765" s="24" t="s">
        <v>1426</v>
      </c>
      <c r="C765" s="25">
        <v>8</v>
      </c>
      <c r="D765" s="33" t="s">
        <v>736</v>
      </c>
      <c r="E765" s="27"/>
      <c r="F765" s="26">
        <f t="shared" si="24"/>
        <v>0</v>
      </c>
    </row>
    <row r="766" spans="1:6" ht="25.5" x14ac:dyDescent="0.2">
      <c r="A766" s="43" t="s">
        <v>1427</v>
      </c>
      <c r="B766" s="24" t="s">
        <v>1428</v>
      </c>
      <c r="C766" s="25">
        <v>13</v>
      </c>
      <c r="D766" s="33" t="s">
        <v>736</v>
      </c>
      <c r="E766" s="27"/>
      <c r="F766" s="26">
        <f t="shared" si="24"/>
        <v>0</v>
      </c>
    </row>
    <row r="767" spans="1:6" ht="25.5" x14ac:dyDescent="0.2">
      <c r="A767" s="43" t="s">
        <v>1429</v>
      </c>
      <c r="B767" s="24" t="s">
        <v>1430</v>
      </c>
      <c r="C767" s="25">
        <v>15</v>
      </c>
      <c r="D767" s="33" t="s">
        <v>721</v>
      </c>
      <c r="E767" s="27"/>
      <c r="F767" s="26">
        <f t="shared" si="24"/>
        <v>0</v>
      </c>
    </row>
    <row r="768" spans="1:6" ht="18.75" customHeight="1" x14ac:dyDescent="0.2">
      <c r="A768" s="43" t="s">
        <v>1431</v>
      </c>
      <c r="B768" s="24" t="s">
        <v>1432</v>
      </c>
      <c r="C768" s="25">
        <v>40</v>
      </c>
      <c r="D768" s="33" t="s">
        <v>721</v>
      </c>
      <c r="E768" s="27"/>
      <c r="F768" s="26">
        <f t="shared" si="24"/>
        <v>0</v>
      </c>
    </row>
    <row r="769" spans="1:7" ht="25.5" x14ac:dyDescent="0.2">
      <c r="A769" s="43" t="s">
        <v>1433</v>
      </c>
      <c r="B769" s="24" t="s">
        <v>1434</v>
      </c>
      <c r="C769" s="25">
        <v>25</v>
      </c>
      <c r="D769" s="33" t="s">
        <v>721</v>
      </c>
      <c r="E769" s="27"/>
      <c r="F769" s="26">
        <f t="shared" si="24"/>
        <v>0</v>
      </c>
    </row>
    <row r="770" spans="1:7" ht="25.5" x14ac:dyDescent="0.2">
      <c r="A770" s="43" t="s">
        <v>1435</v>
      </c>
      <c r="B770" s="44" t="s">
        <v>1436</v>
      </c>
      <c r="C770" s="25">
        <v>100</v>
      </c>
      <c r="D770" s="33" t="s">
        <v>99</v>
      </c>
      <c r="E770" s="27"/>
      <c r="F770" s="26">
        <f t="shared" si="24"/>
        <v>0</v>
      </c>
      <c r="G770" s="40"/>
    </row>
    <row r="771" spans="1:7" ht="25.5" x14ac:dyDescent="0.2">
      <c r="A771" s="43" t="s">
        <v>1437</v>
      </c>
      <c r="B771" s="24" t="s">
        <v>1438</v>
      </c>
      <c r="C771" s="25">
        <v>7</v>
      </c>
      <c r="D771" s="33" t="s">
        <v>334</v>
      </c>
      <c r="E771" s="27"/>
      <c r="F771" s="26">
        <f t="shared" si="24"/>
        <v>0</v>
      </c>
    </row>
    <row r="772" spans="1:7" ht="25.5" x14ac:dyDescent="0.2">
      <c r="A772" s="43" t="s">
        <v>1439</v>
      </c>
      <c r="B772" s="24" t="s">
        <v>1440</v>
      </c>
      <c r="C772" s="25">
        <v>70</v>
      </c>
      <c r="D772" s="33" t="s">
        <v>74</v>
      </c>
      <c r="E772" s="27"/>
      <c r="F772" s="26">
        <f t="shared" si="24"/>
        <v>0</v>
      </c>
    </row>
    <row r="773" spans="1:7" ht="25.5" x14ac:dyDescent="0.2">
      <c r="A773" s="43" t="s">
        <v>1441</v>
      </c>
      <c r="B773" s="44" t="s">
        <v>1442</v>
      </c>
      <c r="C773" s="25">
        <v>4</v>
      </c>
      <c r="D773" s="33" t="s">
        <v>24</v>
      </c>
      <c r="E773" s="27"/>
      <c r="F773" s="26">
        <f t="shared" si="24"/>
        <v>0</v>
      </c>
      <c r="G773" s="72"/>
    </row>
    <row r="774" spans="1:7" ht="29.25" customHeight="1" x14ac:dyDescent="0.2">
      <c r="A774" s="43" t="s">
        <v>1443</v>
      </c>
      <c r="B774" s="24" t="s">
        <v>1444</v>
      </c>
      <c r="C774" s="25">
        <v>3</v>
      </c>
      <c r="D774" s="33" t="s">
        <v>24</v>
      </c>
      <c r="E774" s="27"/>
      <c r="F774" s="26">
        <f t="shared" si="24"/>
        <v>0</v>
      </c>
    </row>
    <row r="775" spans="1:7" ht="29.25" customHeight="1" x14ac:dyDescent="0.2">
      <c r="A775" s="43" t="s">
        <v>1445</v>
      </c>
      <c r="B775" s="24" t="s">
        <v>1446</v>
      </c>
      <c r="C775" s="25">
        <v>5</v>
      </c>
      <c r="D775" s="33" t="s">
        <v>24</v>
      </c>
      <c r="E775" s="27"/>
      <c r="F775" s="26">
        <f t="shared" si="24"/>
        <v>0</v>
      </c>
    </row>
    <row r="776" spans="1:7" ht="25.5" x14ac:dyDescent="0.2">
      <c r="A776" s="43" t="s">
        <v>1447</v>
      </c>
      <c r="B776" s="24" t="s">
        <v>1448</v>
      </c>
      <c r="C776" s="25">
        <v>4</v>
      </c>
      <c r="D776" s="33" t="s">
        <v>24</v>
      </c>
      <c r="E776" s="27"/>
      <c r="F776" s="26">
        <f t="shared" si="24"/>
        <v>0</v>
      </c>
    </row>
    <row r="777" spans="1:7" ht="25.5" x14ac:dyDescent="0.2">
      <c r="A777" s="43" t="s">
        <v>1449</v>
      </c>
      <c r="B777" s="24" t="s">
        <v>1450</v>
      </c>
      <c r="C777" s="25">
        <v>5</v>
      </c>
      <c r="D777" s="33" t="s">
        <v>24</v>
      </c>
      <c r="E777" s="27"/>
      <c r="F777" s="26">
        <f t="shared" si="24"/>
        <v>0</v>
      </c>
    </row>
    <row r="778" spans="1:7" ht="25.5" x14ac:dyDescent="0.2">
      <c r="A778" s="43" t="s">
        <v>1451</v>
      </c>
      <c r="B778" s="24" t="s">
        <v>1452</v>
      </c>
      <c r="C778" s="25">
        <v>4</v>
      </c>
      <c r="D778" s="33" t="s">
        <v>24</v>
      </c>
      <c r="E778" s="27"/>
      <c r="F778" s="26">
        <f t="shared" si="24"/>
        <v>0</v>
      </c>
    </row>
    <row r="779" spans="1:7" ht="25.5" x14ac:dyDescent="0.2">
      <c r="A779" s="43" t="s">
        <v>1453</v>
      </c>
      <c r="B779" s="24" t="s">
        <v>1454</v>
      </c>
      <c r="C779" s="25">
        <v>5</v>
      </c>
      <c r="D779" s="33" t="s">
        <v>24</v>
      </c>
      <c r="E779" s="27"/>
      <c r="F779" s="26">
        <f t="shared" si="24"/>
        <v>0</v>
      </c>
    </row>
    <row r="780" spans="1:7" ht="25.5" x14ac:dyDescent="0.2">
      <c r="A780" s="43" t="s">
        <v>1455</v>
      </c>
      <c r="B780" s="24" t="s">
        <v>1456</v>
      </c>
      <c r="C780" s="25">
        <v>1</v>
      </c>
      <c r="D780" s="33" t="s">
        <v>24</v>
      </c>
      <c r="E780" s="27"/>
      <c r="F780" s="26">
        <f t="shared" si="24"/>
        <v>0</v>
      </c>
    </row>
    <row r="781" spans="1:7" ht="51" x14ac:dyDescent="0.2">
      <c r="A781" s="43" t="s">
        <v>1457</v>
      </c>
      <c r="B781" s="24" t="s">
        <v>1458</v>
      </c>
      <c r="C781" s="25">
        <v>50</v>
      </c>
      <c r="D781" s="33" t="s">
        <v>74</v>
      </c>
      <c r="E781" s="27"/>
      <c r="F781" s="26">
        <f t="shared" si="24"/>
        <v>0</v>
      </c>
    </row>
    <row r="782" spans="1:7" ht="18.75" customHeight="1" x14ac:dyDescent="0.2">
      <c r="A782" s="43" t="s">
        <v>1459</v>
      </c>
      <c r="B782" s="24" t="s">
        <v>1460</v>
      </c>
      <c r="C782" s="25">
        <v>100</v>
      </c>
      <c r="D782" s="33" t="s">
        <v>99</v>
      </c>
      <c r="E782" s="27"/>
      <c r="F782" s="26">
        <f t="shared" si="24"/>
        <v>0</v>
      </c>
    </row>
    <row r="783" spans="1:7" ht="38.25" x14ac:dyDescent="0.2">
      <c r="A783" s="43" t="s">
        <v>1461</v>
      </c>
      <c r="B783" s="24" t="s">
        <v>1462</v>
      </c>
      <c r="C783" s="25">
        <v>10</v>
      </c>
      <c r="D783" s="33" t="s">
        <v>24</v>
      </c>
      <c r="E783" s="27"/>
      <c r="F783" s="26">
        <f t="shared" si="24"/>
        <v>0</v>
      </c>
    </row>
    <row r="784" spans="1:7" x14ac:dyDescent="0.2">
      <c r="A784" s="43" t="s">
        <v>1463</v>
      </c>
      <c r="B784" s="24" t="s">
        <v>1464</v>
      </c>
      <c r="C784" s="25">
        <v>15</v>
      </c>
      <c r="D784" s="33" t="s">
        <v>24</v>
      </c>
      <c r="E784" s="27"/>
      <c r="F784" s="26">
        <f t="shared" si="24"/>
        <v>0</v>
      </c>
    </row>
    <row r="785" spans="1:6" x14ac:dyDescent="0.2">
      <c r="A785" s="43" t="s">
        <v>1465</v>
      </c>
      <c r="B785" s="24" t="s">
        <v>1466</v>
      </c>
      <c r="C785" s="25">
        <v>15</v>
      </c>
      <c r="D785" s="33" t="s">
        <v>24</v>
      </c>
      <c r="E785" s="27"/>
      <c r="F785" s="26">
        <f t="shared" si="24"/>
        <v>0</v>
      </c>
    </row>
    <row r="786" spans="1:6" ht="18.75" customHeight="1" x14ac:dyDescent="0.2">
      <c r="A786" s="43" t="s">
        <v>1467</v>
      </c>
      <c r="B786" s="24" t="s">
        <v>1468</v>
      </c>
      <c r="C786" s="25">
        <v>15</v>
      </c>
      <c r="D786" s="33" t="s">
        <v>74</v>
      </c>
      <c r="E786" s="27"/>
      <c r="F786" s="26">
        <f t="shared" si="24"/>
        <v>0</v>
      </c>
    </row>
    <row r="787" spans="1:6" ht="38.25" x14ac:dyDescent="0.2">
      <c r="A787" s="43" t="s">
        <v>1469</v>
      </c>
      <c r="B787" s="24" t="s">
        <v>1470</v>
      </c>
      <c r="C787" s="25">
        <v>1</v>
      </c>
      <c r="D787" s="33" t="s">
        <v>24</v>
      </c>
      <c r="E787" s="27"/>
      <c r="F787" s="26">
        <f t="shared" si="24"/>
        <v>0</v>
      </c>
    </row>
    <row r="788" spans="1:6" ht="38.25" x14ac:dyDescent="0.2">
      <c r="A788" s="43" t="s">
        <v>1471</v>
      </c>
      <c r="B788" s="24" t="s">
        <v>1472</v>
      </c>
      <c r="C788" s="25">
        <v>1</v>
      </c>
      <c r="D788" s="33" t="s">
        <v>24</v>
      </c>
      <c r="E788" s="27"/>
      <c r="F788" s="26">
        <f t="shared" si="24"/>
        <v>0</v>
      </c>
    </row>
    <row r="789" spans="1:6" ht="38.25" x14ac:dyDescent="0.2">
      <c r="A789" s="43" t="s">
        <v>1473</v>
      </c>
      <c r="B789" s="24" t="s">
        <v>1474</v>
      </c>
      <c r="C789" s="25">
        <v>1</v>
      </c>
      <c r="D789" s="33" t="s">
        <v>24</v>
      </c>
      <c r="E789" s="27"/>
      <c r="F789" s="26">
        <f t="shared" si="24"/>
        <v>0</v>
      </c>
    </row>
    <row r="790" spans="1:6" ht="15" customHeight="1" x14ac:dyDescent="0.2">
      <c r="B790" s="137" t="s">
        <v>1475</v>
      </c>
      <c r="C790" s="137"/>
      <c r="F790" s="35">
        <f>SUM(F663:F789)</f>
        <v>0</v>
      </c>
    </row>
    <row r="794" spans="1:6" ht="15" customHeight="1" x14ac:dyDescent="0.2">
      <c r="A794" s="75" t="s">
        <v>1476</v>
      </c>
      <c r="B794" s="76" t="s">
        <v>1477</v>
      </c>
    </row>
    <row r="795" spans="1:6" ht="26.25" customHeight="1" x14ac:dyDescent="0.2">
      <c r="B795" s="130" t="s">
        <v>9</v>
      </c>
      <c r="C795" s="130"/>
      <c r="D795" s="130"/>
      <c r="E795" s="17"/>
      <c r="F795" s="17"/>
    </row>
    <row r="796" spans="1:6" ht="15" customHeight="1" x14ac:dyDescent="0.2">
      <c r="B796" s="130" t="s">
        <v>10</v>
      </c>
      <c r="C796" s="130"/>
      <c r="D796" s="130"/>
      <c r="E796" s="17"/>
      <c r="F796" s="17"/>
    </row>
    <row r="797" spans="1:6" ht="93" customHeight="1" x14ac:dyDescent="0.2">
      <c r="B797" s="131" t="s">
        <v>88</v>
      </c>
      <c r="C797" s="131"/>
      <c r="D797" s="131"/>
      <c r="E797" s="8"/>
      <c r="F797" s="8"/>
    </row>
    <row r="798" spans="1:6" ht="27" customHeight="1" x14ac:dyDescent="0.2">
      <c r="B798" s="132" t="s">
        <v>12</v>
      </c>
      <c r="C798" s="132"/>
      <c r="D798" s="132"/>
      <c r="E798" s="17"/>
      <c r="F798" s="17"/>
    </row>
    <row r="799" spans="1:6" ht="27" customHeight="1" x14ac:dyDescent="0.2">
      <c r="B799" s="132" t="s">
        <v>13</v>
      </c>
      <c r="C799" s="132"/>
      <c r="D799" s="132"/>
      <c r="E799" s="17"/>
      <c r="F799" s="17"/>
    </row>
    <row r="800" spans="1:6" ht="27.75" customHeight="1" x14ac:dyDescent="0.2">
      <c r="B800" s="130" t="s">
        <v>1478</v>
      </c>
      <c r="C800" s="130"/>
      <c r="D800" s="130"/>
      <c r="E800" s="17"/>
      <c r="F800" s="17"/>
    </row>
    <row r="802" spans="1:7" ht="25.5" customHeight="1" x14ac:dyDescent="0.2">
      <c r="A802" s="21" t="s">
        <v>16</v>
      </c>
      <c r="B802" s="21" t="s">
        <v>17</v>
      </c>
      <c r="C802" s="21" t="s">
        <v>18</v>
      </c>
      <c r="D802" s="22" t="s">
        <v>19</v>
      </c>
      <c r="E802" s="22" t="s">
        <v>20</v>
      </c>
      <c r="F802" s="21" t="s">
        <v>21</v>
      </c>
    </row>
    <row r="803" spans="1:7" ht="38.25" x14ac:dyDescent="0.2">
      <c r="A803" s="23" t="s">
        <v>1479</v>
      </c>
      <c r="B803" s="24" t="s">
        <v>1480</v>
      </c>
      <c r="C803" s="25">
        <v>500</v>
      </c>
      <c r="D803" s="33" t="s">
        <v>497</v>
      </c>
      <c r="E803" s="27"/>
      <c r="F803" s="26">
        <f t="shared" ref="F803:F840" si="25">C803*E803</f>
        <v>0</v>
      </c>
    </row>
    <row r="804" spans="1:7" ht="63.75" x14ac:dyDescent="0.2">
      <c r="A804" s="23" t="s">
        <v>1481</v>
      </c>
      <c r="B804" s="24" t="s">
        <v>1482</v>
      </c>
      <c r="C804" s="25">
        <v>350</v>
      </c>
      <c r="D804" s="33" t="s">
        <v>497</v>
      </c>
      <c r="E804" s="27"/>
      <c r="F804" s="26">
        <f t="shared" si="25"/>
        <v>0</v>
      </c>
    </row>
    <row r="805" spans="1:7" ht="38.25" x14ac:dyDescent="0.2">
      <c r="A805" s="23" t="s">
        <v>1483</v>
      </c>
      <c r="B805" s="24" t="s">
        <v>1484</v>
      </c>
      <c r="C805" s="25">
        <v>100</v>
      </c>
      <c r="D805" s="33" t="s">
        <v>497</v>
      </c>
      <c r="E805" s="27"/>
      <c r="F805" s="26">
        <f t="shared" si="25"/>
        <v>0</v>
      </c>
    </row>
    <row r="806" spans="1:7" ht="18.75" customHeight="1" x14ac:dyDescent="0.2">
      <c r="A806" s="23" t="s">
        <v>1485</v>
      </c>
      <c r="B806" s="24" t="s">
        <v>1486</v>
      </c>
      <c r="C806" s="25">
        <v>4000</v>
      </c>
      <c r="D806" s="33" t="s">
        <v>497</v>
      </c>
      <c r="E806" s="27"/>
      <c r="F806" s="26">
        <f t="shared" si="25"/>
        <v>0</v>
      </c>
    </row>
    <row r="807" spans="1:7" ht="18.75" customHeight="1" x14ac:dyDescent="0.2">
      <c r="A807" s="23" t="s">
        <v>1487</v>
      </c>
      <c r="B807" s="24" t="s">
        <v>1488</v>
      </c>
      <c r="C807" s="25">
        <v>300</v>
      </c>
      <c r="D807" s="33" t="s">
        <v>497</v>
      </c>
      <c r="E807" s="27"/>
      <c r="F807" s="26">
        <f t="shared" si="25"/>
        <v>0</v>
      </c>
      <c r="G807" s="40"/>
    </row>
    <row r="808" spans="1:7" ht="18.75" customHeight="1" x14ac:dyDescent="0.2">
      <c r="A808" s="23" t="s">
        <v>1489</v>
      </c>
      <c r="B808" s="24" t="s">
        <v>1490</v>
      </c>
      <c r="C808" s="25">
        <v>6000</v>
      </c>
      <c r="D808" s="33" t="s">
        <v>497</v>
      </c>
      <c r="E808" s="27"/>
      <c r="F808" s="26">
        <f t="shared" si="25"/>
        <v>0</v>
      </c>
    </row>
    <row r="809" spans="1:7" ht="38.25" x14ac:dyDescent="0.2">
      <c r="A809" s="23" t="s">
        <v>1491</v>
      </c>
      <c r="B809" s="24" t="s">
        <v>1492</v>
      </c>
      <c r="C809" s="25">
        <v>10</v>
      </c>
      <c r="D809" s="33" t="s">
        <v>497</v>
      </c>
      <c r="E809" s="27"/>
      <c r="F809" s="26">
        <f t="shared" si="25"/>
        <v>0</v>
      </c>
      <c r="G809" s="40"/>
    </row>
    <row r="810" spans="1:7" ht="18.75" customHeight="1" x14ac:dyDescent="0.2">
      <c r="A810" s="23" t="s">
        <v>1493</v>
      </c>
      <c r="B810" s="24" t="s">
        <v>1494</v>
      </c>
      <c r="C810" s="25">
        <v>6000</v>
      </c>
      <c r="D810" s="33" t="s">
        <v>497</v>
      </c>
      <c r="E810" s="27"/>
      <c r="F810" s="26">
        <f t="shared" si="25"/>
        <v>0</v>
      </c>
    </row>
    <row r="811" spans="1:7" ht="25.5" x14ac:dyDescent="0.2">
      <c r="A811" s="23" t="s">
        <v>1495</v>
      </c>
      <c r="B811" s="24" t="s">
        <v>1496</v>
      </c>
      <c r="C811" s="25">
        <v>2500</v>
      </c>
      <c r="D811" s="33" t="s">
        <v>497</v>
      </c>
      <c r="E811" s="27"/>
      <c r="F811" s="26">
        <f t="shared" si="25"/>
        <v>0</v>
      </c>
    </row>
    <row r="812" spans="1:7" ht="25.5" x14ac:dyDescent="0.2">
      <c r="A812" s="23" t="s">
        <v>1497</v>
      </c>
      <c r="B812" s="24" t="s">
        <v>1498</v>
      </c>
      <c r="C812" s="25">
        <v>500</v>
      </c>
      <c r="D812" s="33" t="s">
        <v>497</v>
      </c>
      <c r="E812" s="27"/>
      <c r="F812" s="26">
        <f t="shared" si="25"/>
        <v>0</v>
      </c>
      <c r="G812" s="40"/>
    </row>
    <row r="813" spans="1:7" ht="18.75" customHeight="1" x14ac:dyDescent="0.2">
      <c r="A813" s="23" t="s">
        <v>1499</v>
      </c>
      <c r="B813" s="24" t="s">
        <v>1500</v>
      </c>
      <c r="C813" s="25">
        <v>1500</v>
      </c>
      <c r="D813" s="33" t="s">
        <v>497</v>
      </c>
      <c r="E813" s="27"/>
      <c r="F813" s="26">
        <f t="shared" si="25"/>
        <v>0</v>
      </c>
    </row>
    <row r="814" spans="1:7" ht="25.5" x14ac:dyDescent="0.2">
      <c r="A814" s="23" t="s">
        <v>1501</v>
      </c>
      <c r="B814" s="24" t="s">
        <v>1502</v>
      </c>
      <c r="C814" s="25">
        <v>100</v>
      </c>
      <c r="D814" s="33" t="s">
        <v>497</v>
      </c>
      <c r="E814" s="27"/>
      <c r="F814" s="26">
        <f t="shared" si="25"/>
        <v>0</v>
      </c>
      <c r="G814" s="40"/>
    </row>
    <row r="815" spans="1:7" ht="25.5" x14ac:dyDescent="0.2">
      <c r="A815" s="23" t="s">
        <v>1503</v>
      </c>
      <c r="B815" s="24" t="s">
        <v>1504</v>
      </c>
      <c r="C815" s="25">
        <v>200</v>
      </c>
      <c r="D815" s="33" t="s">
        <v>497</v>
      </c>
      <c r="E815" s="27"/>
      <c r="F815" s="26">
        <f t="shared" si="25"/>
        <v>0</v>
      </c>
    </row>
    <row r="816" spans="1:7" ht="25.5" x14ac:dyDescent="0.2">
      <c r="A816" s="23" t="s">
        <v>1505</v>
      </c>
      <c r="B816" s="24" t="s">
        <v>1506</v>
      </c>
      <c r="C816" s="25">
        <v>16</v>
      </c>
      <c r="D816" s="33" t="s">
        <v>497</v>
      </c>
      <c r="E816" s="27"/>
      <c r="F816" s="26">
        <f t="shared" si="25"/>
        <v>0</v>
      </c>
      <c r="G816" s="40"/>
    </row>
    <row r="817" spans="1:7" ht="18.75" customHeight="1" x14ac:dyDescent="0.2">
      <c r="A817" s="23" t="s">
        <v>1507</v>
      </c>
      <c r="B817" s="24" t="s">
        <v>1508</v>
      </c>
      <c r="C817" s="25">
        <v>5</v>
      </c>
      <c r="D817" s="33" t="s">
        <v>497</v>
      </c>
      <c r="E817" s="27"/>
      <c r="F817" s="26">
        <f t="shared" si="25"/>
        <v>0</v>
      </c>
      <c r="G817" s="40"/>
    </row>
    <row r="818" spans="1:7" ht="18.75" customHeight="1" x14ac:dyDescent="0.2">
      <c r="A818" s="23" t="s">
        <v>1509</v>
      </c>
      <c r="B818" s="24" t="s">
        <v>1510</v>
      </c>
      <c r="C818" s="25">
        <v>50</v>
      </c>
      <c r="D818" s="33" t="s">
        <v>497</v>
      </c>
      <c r="E818" s="27"/>
      <c r="F818" s="26">
        <f t="shared" si="25"/>
        <v>0</v>
      </c>
    </row>
    <row r="819" spans="1:7" ht="25.5" x14ac:dyDescent="0.2">
      <c r="A819" s="23" t="s">
        <v>1511</v>
      </c>
      <c r="B819" s="24" t="s">
        <v>1512</v>
      </c>
      <c r="C819" s="25">
        <v>480</v>
      </c>
      <c r="D819" s="33" t="s">
        <v>497</v>
      </c>
      <c r="E819" s="27"/>
      <c r="F819" s="26">
        <f t="shared" si="25"/>
        <v>0</v>
      </c>
      <c r="G819" s="40"/>
    </row>
    <row r="820" spans="1:7" ht="38.25" x14ac:dyDescent="0.2">
      <c r="A820" s="23" t="s">
        <v>1513</v>
      </c>
      <c r="B820" s="24" t="s">
        <v>1514</v>
      </c>
      <c r="C820" s="25">
        <v>3500</v>
      </c>
      <c r="D820" s="33" t="s">
        <v>497</v>
      </c>
      <c r="E820" s="27"/>
      <c r="F820" s="26">
        <f t="shared" si="25"/>
        <v>0</v>
      </c>
    </row>
    <row r="821" spans="1:7" ht="25.5" x14ac:dyDescent="0.2">
      <c r="A821" s="23" t="s">
        <v>1515</v>
      </c>
      <c r="B821" s="24" t="s">
        <v>1516</v>
      </c>
      <c r="C821" s="25">
        <v>300</v>
      </c>
      <c r="D821" s="33" t="s">
        <v>497</v>
      </c>
      <c r="E821" s="27"/>
      <c r="F821" s="26">
        <f t="shared" si="25"/>
        <v>0</v>
      </c>
      <c r="G821" s="40"/>
    </row>
    <row r="822" spans="1:7" ht="18.75" customHeight="1" x14ac:dyDescent="0.2">
      <c r="A822" s="23" t="s">
        <v>1517</v>
      </c>
      <c r="B822" s="24" t="s">
        <v>1518</v>
      </c>
      <c r="C822" s="25">
        <v>1000</v>
      </c>
      <c r="D822" s="33" t="s">
        <v>497</v>
      </c>
      <c r="E822" s="27"/>
      <c r="F822" s="26">
        <f t="shared" si="25"/>
        <v>0</v>
      </c>
    </row>
    <row r="823" spans="1:7" ht="63.75" x14ac:dyDescent="0.2">
      <c r="A823" s="23" t="s">
        <v>1519</v>
      </c>
      <c r="B823" s="24" t="s">
        <v>1520</v>
      </c>
      <c r="C823" s="25">
        <v>500</v>
      </c>
      <c r="D823" s="33" t="s">
        <v>497</v>
      </c>
      <c r="E823" s="27"/>
      <c r="F823" s="26">
        <f t="shared" si="25"/>
        <v>0</v>
      </c>
      <c r="G823" s="40"/>
    </row>
    <row r="824" spans="1:7" x14ac:dyDescent="0.2">
      <c r="A824" s="23" t="s">
        <v>1521</v>
      </c>
      <c r="B824" s="24" t="s">
        <v>1522</v>
      </c>
      <c r="C824" s="25">
        <v>4000</v>
      </c>
      <c r="D824" s="33" t="s">
        <v>497</v>
      </c>
      <c r="E824" s="27"/>
      <c r="F824" s="26">
        <f t="shared" si="25"/>
        <v>0</v>
      </c>
    </row>
    <row r="825" spans="1:7" ht="18.75" customHeight="1" x14ac:dyDescent="0.2">
      <c r="A825" s="23" t="s">
        <v>1523</v>
      </c>
      <c r="B825" s="67" t="s">
        <v>1524</v>
      </c>
      <c r="C825" s="25">
        <v>300</v>
      </c>
      <c r="D825" s="33" t="s">
        <v>497</v>
      </c>
      <c r="E825" s="27"/>
      <c r="F825" s="26">
        <f t="shared" si="25"/>
        <v>0</v>
      </c>
      <c r="G825" s="40"/>
    </row>
    <row r="826" spans="1:7" ht="18.75" customHeight="1" x14ac:dyDescent="0.2">
      <c r="A826" s="23" t="s">
        <v>1525</v>
      </c>
      <c r="B826" s="67" t="s">
        <v>1526</v>
      </c>
      <c r="C826" s="25">
        <v>500</v>
      </c>
      <c r="D826" s="33" t="s">
        <v>497</v>
      </c>
      <c r="E826" s="27"/>
      <c r="F826" s="26">
        <f t="shared" si="25"/>
        <v>0</v>
      </c>
    </row>
    <row r="827" spans="1:7" ht="25.5" x14ac:dyDescent="0.2">
      <c r="A827" s="23" t="s">
        <v>1527</v>
      </c>
      <c r="B827" s="24" t="s">
        <v>1528</v>
      </c>
      <c r="C827" s="25">
        <v>200</v>
      </c>
      <c r="D827" s="33" t="s">
        <v>497</v>
      </c>
      <c r="E827" s="27"/>
      <c r="F827" s="26">
        <f t="shared" si="25"/>
        <v>0</v>
      </c>
      <c r="G827" s="40"/>
    </row>
    <row r="828" spans="1:7" ht="18.75" customHeight="1" x14ac:dyDescent="0.2">
      <c r="A828" s="23" t="s">
        <v>1529</v>
      </c>
      <c r="B828" s="24" t="s">
        <v>1530</v>
      </c>
      <c r="C828" s="25">
        <v>100</v>
      </c>
      <c r="D828" s="33" t="s">
        <v>497</v>
      </c>
      <c r="E828" s="27"/>
      <c r="F828" s="26">
        <f t="shared" si="25"/>
        <v>0</v>
      </c>
    </row>
    <row r="829" spans="1:7" ht="17.25" customHeight="1" x14ac:dyDescent="0.2">
      <c r="A829" s="23" t="s">
        <v>1531</v>
      </c>
      <c r="B829" s="24" t="s">
        <v>1532</v>
      </c>
      <c r="C829" s="25">
        <v>300</v>
      </c>
      <c r="D829" s="33" t="s">
        <v>1324</v>
      </c>
      <c r="E829" s="27"/>
      <c r="F829" s="77">
        <f t="shared" si="25"/>
        <v>0</v>
      </c>
      <c r="G829" s="40"/>
    </row>
    <row r="830" spans="1:7" ht="28.5" customHeight="1" x14ac:dyDescent="0.2">
      <c r="A830" s="23" t="s">
        <v>1533</v>
      </c>
      <c r="B830" s="24" t="s">
        <v>1534</v>
      </c>
      <c r="C830" s="25">
        <v>350</v>
      </c>
      <c r="D830" s="33" t="s">
        <v>99</v>
      </c>
      <c r="E830" s="27"/>
      <c r="F830" s="77">
        <f t="shared" si="25"/>
        <v>0</v>
      </c>
      <c r="G830" s="40"/>
    </row>
    <row r="831" spans="1:7" ht="28.5" customHeight="1" x14ac:dyDescent="0.2">
      <c r="A831" s="23" t="s">
        <v>1535</v>
      </c>
      <c r="B831" s="24" t="s">
        <v>1536</v>
      </c>
      <c r="C831" s="25">
        <v>150</v>
      </c>
      <c r="D831" s="33" t="s">
        <v>497</v>
      </c>
      <c r="E831" s="27"/>
      <c r="F831" s="77">
        <f t="shared" si="25"/>
        <v>0</v>
      </c>
      <c r="G831" s="40"/>
    </row>
    <row r="832" spans="1:7" ht="25.5" x14ac:dyDescent="0.2">
      <c r="A832" s="23" t="s">
        <v>1537</v>
      </c>
      <c r="B832" s="24" t="s">
        <v>1538</v>
      </c>
      <c r="C832" s="25">
        <v>300</v>
      </c>
      <c r="D832" s="33" t="s">
        <v>497</v>
      </c>
      <c r="E832" s="27"/>
      <c r="F832" s="77">
        <f t="shared" si="25"/>
        <v>0</v>
      </c>
      <c r="G832" s="40"/>
    </row>
    <row r="833" spans="1:7" ht="25.5" x14ac:dyDescent="0.2">
      <c r="A833" s="23" t="s">
        <v>1539</v>
      </c>
      <c r="B833" s="24" t="s">
        <v>1540</v>
      </c>
      <c r="C833" s="25">
        <v>350</v>
      </c>
      <c r="D833" s="33" t="s">
        <v>497</v>
      </c>
      <c r="E833" s="27"/>
      <c r="F833" s="77">
        <f t="shared" si="25"/>
        <v>0</v>
      </c>
      <c r="G833" s="40"/>
    </row>
    <row r="834" spans="1:7" ht="25.5" x14ac:dyDescent="0.2">
      <c r="A834" s="23" t="s">
        <v>1541</v>
      </c>
      <c r="B834" s="24" t="s">
        <v>1542</v>
      </c>
      <c r="C834" s="25">
        <v>350</v>
      </c>
      <c r="D834" s="33" t="s">
        <v>721</v>
      </c>
      <c r="E834" s="27"/>
      <c r="F834" s="77">
        <f t="shared" si="25"/>
        <v>0</v>
      </c>
      <c r="G834" s="40"/>
    </row>
    <row r="835" spans="1:7" ht="41.25" customHeight="1" x14ac:dyDescent="0.2">
      <c r="A835" s="23" t="s">
        <v>1543</v>
      </c>
      <c r="B835" s="24" t="s">
        <v>1544</v>
      </c>
      <c r="C835" s="25">
        <v>1000</v>
      </c>
      <c r="D835" s="33" t="s">
        <v>721</v>
      </c>
      <c r="E835" s="27"/>
      <c r="F835" s="77">
        <f t="shared" si="25"/>
        <v>0</v>
      </c>
      <c r="G835" s="40"/>
    </row>
    <row r="836" spans="1:7" ht="41.25" customHeight="1" x14ac:dyDescent="0.2">
      <c r="A836" s="23" t="s">
        <v>1545</v>
      </c>
      <c r="B836" s="24" t="s">
        <v>1546</v>
      </c>
      <c r="C836" s="25">
        <v>200</v>
      </c>
      <c r="D836" s="33" t="s">
        <v>99</v>
      </c>
      <c r="E836" s="27"/>
      <c r="F836" s="77">
        <f t="shared" si="25"/>
        <v>0</v>
      </c>
      <c r="G836" s="40"/>
    </row>
    <row r="837" spans="1:7" ht="41.25" customHeight="1" x14ac:dyDescent="0.2">
      <c r="A837" s="23" t="s">
        <v>1547</v>
      </c>
      <c r="B837" s="24" t="s">
        <v>1548</v>
      </c>
      <c r="C837" s="25">
        <v>100</v>
      </c>
      <c r="D837" s="33" t="s">
        <v>99</v>
      </c>
      <c r="E837" s="27"/>
      <c r="F837" s="77">
        <f t="shared" si="25"/>
        <v>0</v>
      </c>
      <c r="G837" s="40"/>
    </row>
    <row r="838" spans="1:7" ht="41.25" customHeight="1" x14ac:dyDescent="0.2">
      <c r="A838" s="23" t="s">
        <v>1549</v>
      </c>
      <c r="B838" s="24" t="s">
        <v>1550</v>
      </c>
      <c r="C838" s="25">
        <v>5</v>
      </c>
      <c r="D838" s="33" t="s">
        <v>99</v>
      </c>
      <c r="E838" s="27"/>
      <c r="F838" s="77">
        <f t="shared" si="25"/>
        <v>0</v>
      </c>
      <c r="G838" s="40"/>
    </row>
    <row r="839" spans="1:7" ht="41.25" customHeight="1" x14ac:dyDescent="0.2">
      <c r="A839" s="23" t="s">
        <v>1551</v>
      </c>
      <c r="B839" s="24" t="s">
        <v>1552</v>
      </c>
      <c r="C839" s="25">
        <v>500</v>
      </c>
      <c r="D839" s="33" t="s">
        <v>721</v>
      </c>
      <c r="E839" s="27"/>
      <c r="F839" s="77">
        <f t="shared" si="25"/>
        <v>0</v>
      </c>
      <c r="G839" s="40"/>
    </row>
    <row r="840" spans="1:7" ht="63.75" x14ac:dyDescent="0.2">
      <c r="A840" s="23" t="s">
        <v>1553</v>
      </c>
      <c r="B840" s="24" t="s">
        <v>1554</v>
      </c>
      <c r="C840" s="25">
        <v>50</v>
      </c>
      <c r="D840" s="33" t="s">
        <v>721</v>
      </c>
      <c r="E840" s="27"/>
      <c r="F840" s="77">
        <f t="shared" si="25"/>
        <v>0</v>
      </c>
      <c r="G840" s="40"/>
    </row>
    <row r="841" spans="1:7" ht="15" customHeight="1" x14ac:dyDescent="0.2">
      <c r="B841" s="76" t="s">
        <v>1555</v>
      </c>
      <c r="F841" s="78">
        <f>SUM(F803:F840)</f>
        <v>0</v>
      </c>
    </row>
    <row r="845" spans="1:7" ht="15" customHeight="1" x14ac:dyDescent="0.2">
      <c r="A845" s="79" t="s">
        <v>1556</v>
      </c>
      <c r="B845" s="80" t="s">
        <v>1557</v>
      </c>
    </row>
    <row r="846" spans="1:7" ht="25.5" customHeight="1" x14ac:dyDescent="0.2">
      <c r="B846" s="130" t="s">
        <v>9</v>
      </c>
      <c r="C846" s="130"/>
      <c r="D846" s="130"/>
      <c r="E846" s="17"/>
      <c r="F846" s="17"/>
    </row>
    <row r="847" spans="1:7" ht="12.75" customHeight="1" x14ac:dyDescent="0.2">
      <c r="B847" s="130" t="s">
        <v>10</v>
      </c>
      <c r="C847" s="130"/>
      <c r="D847" s="130"/>
      <c r="E847" s="17"/>
      <c r="F847" s="17"/>
    </row>
    <row r="848" spans="1:7" ht="91.5" customHeight="1" x14ac:dyDescent="0.2">
      <c r="B848" s="131" t="s">
        <v>88</v>
      </c>
      <c r="C848" s="131"/>
      <c r="D848" s="131"/>
      <c r="E848" s="8"/>
      <c r="F848" s="8"/>
    </row>
    <row r="849" spans="1:7" ht="27" customHeight="1" x14ac:dyDescent="0.2">
      <c r="B849" s="132" t="s">
        <v>12</v>
      </c>
      <c r="C849" s="132"/>
      <c r="D849" s="132"/>
      <c r="E849" s="17"/>
      <c r="F849" s="17"/>
    </row>
    <row r="850" spans="1:7" ht="30" customHeight="1" x14ac:dyDescent="0.2">
      <c r="B850" s="132" t="s">
        <v>13</v>
      </c>
      <c r="C850" s="132"/>
      <c r="D850" s="132"/>
      <c r="E850" s="17"/>
      <c r="F850" s="17"/>
    </row>
    <row r="851" spans="1:7" x14ac:dyDescent="0.2">
      <c r="B851" s="81"/>
      <c r="C851" s="82"/>
      <c r="D851" s="82"/>
      <c r="E851" s="82"/>
      <c r="F851" s="82"/>
    </row>
    <row r="852" spans="1:7" ht="25.5" customHeight="1" x14ac:dyDescent="0.2">
      <c r="A852" s="21" t="s">
        <v>16</v>
      </c>
      <c r="B852" s="21" t="s">
        <v>17</v>
      </c>
      <c r="C852" s="21" t="s">
        <v>18</v>
      </c>
      <c r="D852" s="22" t="s">
        <v>19</v>
      </c>
      <c r="E852" s="22" t="s">
        <v>20</v>
      </c>
      <c r="F852" s="21" t="s">
        <v>21</v>
      </c>
    </row>
    <row r="853" spans="1:7" ht="39.75" x14ac:dyDescent="0.2">
      <c r="A853" s="23" t="s">
        <v>1558</v>
      </c>
      <c r="B853" s="31" t="s">
        <v>1559</v>
      </c>
      <c r="C853" s="25">
        <v>200</v>
      </c>
      <c r="D853" s="33" t="s">
        <v>721</v>
      </c>
      <c r="E853" s="27"/>
      <c r="F853" s="26">
        <f t="shared" ref="F853:F871" si="26">C853*E853</f>
        <v>0</v>
      </c>
    </row>
    <row r="854" spans="1:7" ht="53.25" customHeight="1" x14ac:dyDescent="0.2">
      <c r="A854" s="23" t="s">
        <v>1560</v>
      </c>
      <c r="B854" s="31" t="s">
        <v>1561</v>
      </c>
      <c r="C854" s="25">
        <v>200</v>
      </c>
      <c r="D854" s="33" t="s">
        <v>721</v>
      </c>
      <c r="E854" s="27"/>
      <c r="F854" s="26">
        <f t="shared" si="26"/>
        <v>0</v>
      </c>
      <c r="G854" s="40"/>
    </row>
    <row r="855" spans="1:7" ht="42" customHeight="1" x14ac:dyDescent="0.2">
      <c r="A855" s="23" t="s">
        <v>1562</v>
      </c>
      <c r="B855" s="31" t="s">
        <v>1563</v>
      </c>
      <c r="C855" s="25">
        <v>50</v>
      </c>
      <c r="D855" s="33" t="s">
        <v>721</v>
      </c>
      <c r="E855" s="27"/>
      <c r="F855" s="26">
        <f t="shared" si="26"/>
        <v>0</v>
      </c>
      <c r="G855" s="40"/>
    </row>
    <row r="856" spans="1:7" ht="53.25" customHeight="1" x14ac:dyDescent="0.2">
      <c r="A856" s="23" t="s">
        <v>1564</v>
      </c>
      <c r="B856" s="31" t="s">
        <v>1565</v>
      </c>
      <c r="C856" s="25">
        <v>450</v>
      </c>
      <c r="D856" s="33" t="s">
        <v>721</v>
      </c>
      <c r="E856" s="27"/>
      <c r="F856" s="26">
        <f t="shared" si="26"/>
        <v>0</v>
      </c>
      <c r="G856" s="40"/>
    </row>
    <row r="857" spans="1:7" ht="25.5" x14ac:dyDescent="0.2">
      <c r="A857" s="23" t="s">
        <v>1566</v>
      </c>
      <c r="B857" s="31" t="s">
        <v>1567</v>
      </c>
      <c r="C857" s="25">
        <v>300</v>
      </c>
      <c r="D857" s="33" t="s">
        <v>721</v>
      </c>
      <c r="E857" s="27"/>
      <c r="F857" s="26">
        <f t="shared" si="26"/>
        <v>0</v>
      </c>
    </row>
    <row r="858" spans="1:7" ht="27.75" customHeight="1" x14ac:dyDescent="0.2">
      <c r="A858" s="23" t="s">
        <v>1568</v>
      </c>
      <c r="B858" s="31" t="s">
        <v>1569</v>
      </c>
      <c r="C858" s="25">
        <v>15</v>
      </c>
      <c r="D858" s="33" t="s">
        <v>721</v>
      </c>
      <c r="E858" s="27"/>
      <c r="F858" s="26">
        <f t="shared" si="26"/>
        <v>0</v>
      </c>
      <c r="G858" s="40"/>
    </row>
    <row r="859" spans="1:7" ht="39.75" x14ac:dyDescent="0.2">
      <c r="A859" s="23" t="s">
        <v>1570</v>
      </c>
      <c r="B859" s="31" t="s">
        <v>1571</v>
      </c>
      <c r="C859" s="25">
        <v>400</v>
      </c>
      <c r="D859" s="33" t="s">
        <v>721</v>
      </c>
      <c r="E859" s="27"/>
      <c r="F859" s="26">
        <f t="shared" si="26"/>
        <v>0</v>
      </c>
      <c r="G859" s="40"/>
    </row>
    <row r="860" spans="1:7" ht="25.5" x14ac:dyDescent="0.2">
      <c r="A860" s="23" t="s">
        <v>1572</v>
      </c>
      <c r="B860" s="31" t="s">
        <v>1573</v>
      </c>
      <c r="C860" s="25">
        <v>300</v>
      </c>
      <c r="D860" s="33" t="s">
        <v>74</v>
      </c>
      <c r="E860" s="27"/>
      <c r="F860" s="26">
        <f t="shared" si="26"/>
        <v>0</v>
      </c>
      <c r="G860" s="40"/>
    </row>
    <row r="861" spans="1:7" ht="25.5" x14ac:dyDescent="0.2">
      <c r="A861" s="23" t="s">
        <v>1574</v>
      </c>
      <c r="B861" s="31" t="s">
        <v>1575</v>
      </c>
      <c r="C861" s="25">
        <v>10</v>
      </c>
      <c r="D861" s="33" t="s">
        <v>74</v>
      </c>
      <c r="E861" s="27"/>
      <c r="F861" s="26">
        <f t="shared" si="26"/>
        <v>0</v>
      </c>
    </row>
    <row r="862" spans="1:7" ht="38.25" x14ac:dyDescent="0.2">
      <c r="A862" s="23" t="s">
        <v>1576</v>
      </c>
      <c r="B862" s="31" t="s">
        <v>1577</v>
      </c>
      <c r="C862" s="25">
        <v>190</v>
      </c>
      <c r="D862" s="33" t="s">
        <v>721</v>
      </c>
      <c r="E862" s="27"/>
      <c r="F862" s="26">
        <f t="shared" si="26"/>
        <v>0</v>
      </c>
      <c r="G862" s="40"/>
    </row>
    <row r="863" spans="1:7" ht="18.75" customHeight="1" x14ac:dyDescent="0.2">
      <c r="A863" s="23" t="s">
        <v>1578</v>
      </c>
      <c r="B863" s="31" t="s">
        <v>1579</v>
      </c>
      <c r="C863" s="25">
        <v>150</v>
      </c>
      <c r="D863" s="33" t="s">
        <v>74</v>
      </c>
      <c r="E863" s="27"/>
      <c r="F863" s="26">
        <f t="shared" si="26"/>
        <v>0</v>
      </c>
    </row>
    <row r="864" spans="1:7" ht="18.75" customHeight="1" x14ac:dyDescent="0.2">
      <c r="A864" s="23" t="s">
        <v>1580</v>
      </c>
      <c r="B864" s="31" t="s">
        <v>1581</v>
      </c>
      <c r="C864" s="25">
        <v>150</v>
      </c>
      <c r="D864" s="33" t="s">
        <v>74</v>
      </c>
      <c r="E864" s="27"/>
      <c r="F864" s="26">
        <f t="shared" si="26"/>
        <v>0</v>
      </c>
      <c r="G864" s="40"/>
    </row>
    <row r="865" spans="1:7" ht="51" x14ac:dyDescent="0.2">
      <c r="A865" s="23" t="s">
        <v>1582</v>
      </c>
      <c r="B865" s="31" t="s">
        <v>1583</v>
      </c>
      <c r="C865" s="25">
        <v>50</v>
      </c>
      <c r="D865" s="33" t="s">
        <v>74</v>
      </c>
      <c r="E865" s="27"/>
      <c r="F865" s="26">
        <f t="shared" si="26"/>
        <v>0</v>
      </c>
    </row>
    <row r="866" spans="1:7" ht="25.5" x14ac:dyDescent="0.2">
      <c r="A866" s="23" t="s">
        <v>1584</v>
      </c>
      <c r="B866" s="31" t="s">
        <v>1585</v>
      </c>
      <c r="C866" s="25">
        <v>150</v>
      </c>
      <c r="D866" s="33" t="s">
        <v>721</v>
      </c>
      <c r="E866" s="27"/>
      <c r="F866" s="26">
        <f t="shared" si="26"/>
        <v>0</v>
      </c>
      <c r="G866" s="40"/>
    </row>
    <row r="867" spans="1:7" ht="25.5" x14ac:dyDescent="0.2">
      <c r="A867" s="23" t="s">
        <v>1586</v>
      </c>
      <c r="B867" s="31" t="s">
        <v>1587</v>
      </c>
      <c r="C867" s="25">
        <v>150</v>
      </c>
      <c r="D867" s="33" t="s">
        <v>721</v>
      </c>
      <c r="E867" s="27"/>
      <c r="F867" s="26">
        <f t="shared" si="26"/>
        <v>0</v>
      </c>
      <c r="G867" s="40"/>
    </row>
    <row r="868" spans="1:7" ht="18.75" customHeight="1" x14ac:dyDescent="0.2">
      <c r="A868" s="23" t="s">
        <v>1588</v>
      </c>
      <c r="B868" s="31" t="s">
        <v>1589</v>
      </c>
      <c r="C868" s="25">
        <v>115</v>
      </c>
      <c r="D868" s="33" t="s">
        <v>74</v>
      </c>
      <c r="E868" s="27"/>
      <c r="F868" s="26">
        <f t="shared" si="26"/>
        <v>0</v>
      </c>
    </row>
    <row r="869" spans="1:7" ht="18.75" customHeight="1" x14ac:dyDescent="0.2">
      <c r="A869" s="23" t="s">
        <v>1590</v>
      </c>
      <c r="B869" s="31" t="s">
        <v>1591</v>
      </c>
      <c r="C869" s="25">
        <v>55</v>
      </c>
      <c r="D869" s="33" t="s">
        <v>721</v>
      </c>
      <c r="E869" s="27"/>
      <c r="F869" s="26">
        <f t="shared" si="26"/>
        <v>0</v>
      </c>
      <c r="G869" s="40"/>
    </row>
    <row r="870" spans="1:7" ht="25.5" x14ac:dyDescent="0.2">
      <c r="A870" s="23" t="s">
        <v>1592</v>
      </c>
      <c r="B870" s="31" t="s">
        <v>1593</v>
      </c>
      <c r="C870" s="25">
        <v>250</v>
      </c>
      <c r="D870" s="33" t="s">
        <v>721</v>
      </c>
      <c r="E870" s="27"/>
      <c r="F870" s="77">
        <f t="shared" si="26"/>
        <v>0</v>
      </c>
    </row>
    <row r="871" spans="1:7" s="62" customFormat="1" ht="25.5" x14ac:dyDescent="0.2">
      <c r="A871" s="23" t="s">
        <v>1594</v>
      </c>
      <c r="B871" s="63" t="s">
        <v>1595</v>
      </c>
      <c r="C871" s="25">
        <v>350</v>
      </c>
      <c r="D871" s="26" t="s">
        <v>99</v>
      </c>
      <c r="E871" s="27"/>
      <c r="F871" s="26">
        <f t="shared" si="26"/>
        <v>0</v>
      </c>
    </row>
    <row r="872" spans="1:7" ht="15" customHeight="1" x14ac:dyDescent="0.2">
      <c r="B872" s="80" t="s">
        <v>1596</v>
      </c>
      <c r="F872" s="78">
        <f>SUM(F853:F871)</f>
        <v>0</v>
      </c>
    </row>
    <row r="876" spans="1:7" s="10" customFormat="1" ht="15" customHeight="1" x14ac:dyDescent="0.2">
      <c r="A876" s="83" t="s">
        <v>1597</v>
      </c>
      <c r="B876" s="84" t="s">
        <v>1598</v>
      </c>
      <c r="C876" s="85"/>
      <c r="D876" s="85"/>
    </row>
    <row r="877" spans="1:7" ht="27.75" customHeight="1" x14ac:dyDescent="0.2">
      <c r="B877" s="130" t="s">
        <v>9</v>
      </c>
      <c r="C877" s="130"/>
      <c r="D877" s="130"/>
      <c r="E877" s="17"/>
      <c r="F877" s="17"/>
    </row>
    <row r="878" spans="1:7" ht="12.75" customHeight="1" x14ac:dyDescent="0.2">
      <c r="B878" s="130" t="s">
        <v>10</v>
      </c>
      <c r="C878" s="130"/>
      <c r="D878" s="130"/>
      <c r="E878" s="17"/>
      <c r="F878" s="17"/>
    </row>
    <row r="879" spans="1:7" ht="92.25" customHeight="1" x14ac:dyDescent="0.2">
      <c r="B879" s="131" t="s">
        <v>88</v>
      </c>
      <c r="C879" s="131"/>
      <c r="D879" s="131"/>
      <c r="E879" s="8"/>
      <c r="F879" s="8"/>
    </row>
    <row r="880" spans="1:7" ht="26.25" customHeight="1" x14ac:dyDescent="0.2">
      <c r="B880" s="132" t="s">
        <v>12</v>
      </c>
      <c r="C880" s="132"/>
      <c r="D880" s="132"/>
      <c r="E880" s="17"/>
      <c r="F880" s="17"/>
    </row>
    <row r="881" spans="1:7" ht="28.5" customHeight="1" x14ac:dyDescent="0.2">
      <c r="B881" s="132" t="s">
        <v>13</v>
      </c>
      <c r="C881" s="132"/>
      <c r="D881" s="132"/>
      <c r="E881" s="17"/>
      <c r="F881" s="17"/>
    </row>
    <row r="882" spans="1:7" x14ac:dyDescent="0.2">
      <c r="B882" s="86"/>
      <c r="C882" s="17"/>
      <c r="D882" s="17"/>
      <c r="E882" s="17"/>
      <c r="F882" s="17"/>
    </row>
    <row r="883" spans="1:7" ht="25.5" customHeight="1" x14ac:dyDescent="0.2">
      <c r="A883" s="21" t="s">
        <v>16</v>
      </c>
      <c r="B883" s="21" t="s">
        <v>17</v>
      </c>
      <c r="C883" s="21" t="s">
        <v>18</v>
      </c>
      <c r="D883" s="22" t="s">
        <v>19</v>
      </c>
      <c r="E883" s="22" t="s">
        <v>20</v>
      </c>
      <c r="F883" s="21" t="s">
        <v>21</v>
      </c>
    </row>
    <row r="884" spans="1:7" x14ac:dyDescent="0.2">
      <c r="A884" s="43" t="s">
        <v>1599</v>
      </c>
      <c r="B884" s="31" t="s">
        <v>1600</v>
      </c>
      <c r="C884" s="25">
        <v>30</v>
      </c>
      <c r="D884" s="33" t="s">
        <v>24</v>
      </c>
      <c r="E884" s="27"/>
      <c r="F884" s="26">
        <f t="shared" ref="F884:F915" si="27">C884*E884</f>
        <v>0</v>
      </c>
    </row>
    <row r="885" spans="1:7" ht="39.75" x14ac:dyDescent="0.2">
      <c r="A885" s="43" t="s">
        <v>1601</v>
      </c>
      <c r="B885" s="31" t="s">
        <v>1602</v>
      </c>
      <c r="C885" s="25">
        <v>5</v>
      </c>
      <c r="D885" s="33" t="s">
        <v>24</v>
      </c>
      <c r="E885" s="27"/>
      <c r="F885" s="26">
        <f t="shared" si="27"/>
        <v>0</v>
      </c>
    </row>
    <row r="886" spans="1:7" ht="39.75" x14ac:dyDescent="0.2">
      <c r="A886" s="43" t="s">
        <v>1603</v>
      </c>
      <c r="B886" s="31" t="s">
        <v>1604</v>
      </c>
      <c r="C886" s="25">
        <v>5</v>
      </c>
      <c r="D886" s="33" t="s">
        <v>24</v>
      </c>
      <c r="E886" s="27"/>
      <c r="F886" s="26">
        <f t="shared" si="27"/>
        <v>0</v>
      </c>
      <c r="G886" s="40"/>
    </row>
    <row r="887" spans="1:7" ht="39.75" x14ac:dyDescent="0.2">
      <c r="A887" s="43" t="s">
        <v>1605</v>
      </c>
      <c r="B887" s="31" t="s">
        <v>1606</v>
      </c>
      <c r="C887" s="25">
        <v>5</v>
      </c>
      <c r="D887" s="33" t="s">
        <v>24</v>
      </c>
      <c r="E887" s="27"/>
      <c r="F887" s="26">
        <f t="shared" si="27"/>
        <v>0</v>
      </c>
    </row>
    <row r="888" spans="1:7" ht="42" customHeight="1" x14ac:dyDescent="0.2">
      <c r="A888" s="43" t="s">
        <v>1607</v>
      </c>
      <c r="B888" s="31" t="s">
        <v>1608</v>
      </c>
      <c r="C888" s="25">
        <v>5</v>
      </c>
      <c r="D888" s="33" t="s">
        <v>24</v>
      </c>
      <c r="E888" s="27"/>
      <c r="F888" s="26">
        <f t="shared" si="27"/>
        <v>0</v>
      </c>
      <c r="G888" s="40"/>
    </row>
    <row r="889" spans="1:7" ht="42" customHeight="1" x14ac:dyDescent="0.2">
      <c r="A889" s="43" t="s">
        <v>1609</v>
      </c>
      <c r="B889" s="31" t="s">
        <v>1610</v>
      </c>
      <c r="C889" s="25">
        <v>5</v>
      </c>
      <c r="D889" s="33" t="s">
        <v>24</v>
      </c>
      <c r="E889" s="27"/>
      <c r="F889" s="26">
        <f t="shared" si="27"/>
        <v>0</v>
      </c>
    </row>
    <row r="890" spans="1:7" x14ac:dyDescent="0.2">
      <c r="A890" s="43" t="s">
        <v>1611</v>
      </c>
      <c r="B890" s="31" t="s">
        <v>1612</v>
      </c>
      <c r="C890" s="25">
        <v>30</v>
      </c>
      <c r="D890" s="33" t="s">
        <v>24</v>
      </c>
      <c r="E890" s="27"/>
      <c r="F890" s="26">
        <f t="shared" si="27"/>
        <v>0</v>
      </c>
      <c r="G890" s="40"/>
    </row>
    <row r="891" spans="1:7" ht="42" customHeight="1" x14ac:dyDescent="0.2">
      <c r="A891" s="43" t="s">
        <v>1613</v>
      </c>
      <c r="B891" s="31" t="s">
        <v>1614</v>
      </c>
      <c r="C891" s="25">
        <v>5</v>
      </c>
      <c r="D891" s="33" t="s">
        <v>24</v>
      </c>
      <c r="E891" s="27"/>
      <c r="F891" s="26">
        <f t="shared" si="27"/>
        <v>0</v>
      </c>
    </row>
    <row r="892" spans="1:7" ht="42.75" customHeight="1" x14ac:dyDescent="0.2">
      <c r="A892" s="43" t="s">
        <v>1615</v>
      </c>
      <c r="B892" s="31" t="s">
        <v>1616</v>
      </c>
      <c r="C892" s="25">
        <v>5</v>
      </c>
      <c r="D892" s="33" t="s">
        <v>24</v>
      </c>
      <c r="E892" s="27"/>
      <c r="F892" s="26">
        <f t="shared" si="27"/>
        <v>0</v>
      </c>
      <c r="G892" s="40"/>
    </row>
    <row r="893" spans="1:7" ht="41.25" customHeight="1" x14ac:dyDescent="0.2">
      <c r="A893" s="43" t="s">
        <v>1617</v>
      </c>
      <c r="B893" s="31" t="s">
        <v>1618</v>
      </c>
      <c r="C893" s="25">
        <v>5</v>
      </c>
      <c r="D893" s="33" t="s">
        <v>24</v>
      </c>
      <c r="E893" s="27"/>
      <c r="F893" s="26">
        <f t="shared" si="27"/>
        <v>0</v>
      </c>
    </row>
    <row r="894" spans="1:7" ht="41.25" customHeight="1" x14ac:dyDescent="0.2">
      <c r="A894" s="43" t="s">
        <v>1619</v>
      </c>
      <c r="B894" s="31" t="s">
        <v>1620</v>
      </c>
      <c r="C894" s="25">
        <v>5</v>
      </c>
      <c r="D894" s="33" t="s">
        <v>24</v>
      </c>
      <c r="E894" s="27"/>
      <c r="F894" s="26">
        <f t="shared" si="27"/>
        <v>0</v>
      </c>
      <c r="G894" s="40"/>
    </row>
    <row r="895" spans="1:7" ht="44.25" customHeight="1" x14ac:dyDescent="0.2">
      <c r="A895" s="43" t="s">
        <v>1621</v>
      </c>
      <c r="B895" s="31" t="s">
        <v>1622</v>
      </c>
      <c r="C895" s="25">
        <v>5</v>
      </c>
      <c r="D895" s="33" t="s">
        <v>24</v>
      </c>
      <c r="E895" s="27"/>
      <c r="F895" s="26">
        <f t="shared" si="27"/>
        <v>0</v>
      </c>
    </row>
    <row r="896" spans="1:7" ht="42" customHeight="1" x14ac:dyDescent="0.2">
      <c r="A896" s="43" t="s">
        <v>1623</v>
      </c>
      <c r="B896" s="31" t="s">
        <v>1624</v>
      </c>
      <c r="C896" s="25">
        <v>5</v>
      </c>
      <c r="D896" s="33" t="s">
        <v>24</v>
      </c>
      <c r="E896" s="27"/>
      <c r="F896" s="26">
        <f t="shared" si="27"/>
        <v>0</v>
      </c>
      <c r="G896" s="40"/>
    </row>
    <row r="897" spans="1:7" ht="40.5" customHeight="1" x14ac:dyDescent="0.2">
      <c r="A897" s="43" t="s">
        <v>1625</v>
      </c>
      <c r="B897" s="31" t="s">
        <v>1626</v>
      </c>
      <c r="C897" s="25">
        <v>5</v>
      </c>
      <c r="D897" s="33" t="s">
        <v>24</v>
      </c>
      <c r="E897" s="27"/>
      <c r="F897" s="26">
        <f t="shared" si="27"/>
        <v>0</v>
      </c>
    </row>
    <row r="898" spans="1:7" ht="39.75" x14ac:dyDescent="0.2">
      <c r="A898" s="43" t="s">
        <v>1627</v>
      </c>
      <c r="B898" s="31" t="s">
        <v>1628</v>
      </c>
      <c r="C898" s="25">
        <v>5</v>
      </c>
      <c r="D898" s="33" t="s">
        <v>24</v>
      </c>
      <c r="E898" s="27"/>
      <c r="F898" s="26">
        <f t="shared" si="27"/>
        <v>0</v>
      </c>
      <c r="G898" s="40"/>
    </row>
    <row r="899" spans="1:7" ht="39.75" x14ac:dyDescent="0.2">
      <c r="A899" s="43" t="s">
        <v>1629</v>
      </c>
      <c r="B899" s="31" t="s">
        <v>1630</v>
      </c>
      <c r="C899" s="25">
        <v>5</v>
      </c>
      <c r="D899" s="33" t="s">
        <v>24</v>
      </c>
      <c r="E899" s="27"/>
      <c r="F899" s="26">
        <f t="shared" si="27"/>
        <v>0</v>
      </c>
    </row>
    <row r="900" spans="1:7" ht="39.75" x14ac:dyDescent="0.2">
      <c r="A900" s="43" t="s">
        <v>1631</v>
      </c>
      <c r="B900" s="31" t="s">
        <v>1632</v>
      </c>
      <c r="C900" s="25">
        <v>5</v>
      </c>
      <c r="D900" s="33" t="s">
        <v>24</v>
      </c>
      <c r="E900" s="27"/>
      <c r="F900" s="26">
        <f t="shared" si="27"/>
        <v>0</v>
      </c>
      <c r="G900" s="40"/>
    </row>
    <row r="901" spans="1:7" x14ac:dyDescent="0.2">
      <c r="A901" s="43" t="s">
        <v>1633</v>
      </c>
      <c r="B901" s="31" t="s">
        <v>1634</v>
      </c>
      <c r="C901" s="25">
        <v>20</v>
      </c>
      <c r="D901" s="33" t="s">
        <v>24</v>
      </c>
      <c r="E901" s="27"/>
      <c r="F901" s="26">
        <f t="shared" si="27"/>
        <v>0</v>
      </c>
    </row>
    <row r="902" spans="1:7" ht="52.5" x14ac:dyDescent="0.2">
      <c r="A902" s="43" t="s">
        <v>1635</v>
      </c>
      <c r="B902" s="31" t="s">
        <v>1636</v>
      </c>
      <c r="C902" s="25">
        <v>3</v>
      </c>
      <c r="D902" s="33" t="s">
        <v>24</v>
      </c>
      <c r="E902" s="27"/>
      <c r="F902" s="26">
        <f t="shared" si="27"/>
        <v>0</v>
      </c>
    </row>
    <row r="903" spans="1:7" ht="52.5" x14ac:dyDescent="0.2">
      <c r="A903" s="43" t="s">
        <v>1637</v>
      </c>
      <c r="B903" s="31" t="s">
        <v>1638</v>
      </c>
      <c r="C903" s="25">
        <v>3</v>
      </c>
      <c r="D903" s="33" t="s">
        <v>497</v>
      </c>
      <c r="E903" s="27"/>
      <c r="F903" s="26">
        <f t="shared" si="27"/>
        <v>0</v>
      </c>
    </row>
    <row r="904" spans="1:7" ht="39.75" x14ac:dyDescent="0.2">
      <c r="A904" s="43" t="s">
        <v>1639</v>
      </c>
      <c r="B904" s="31" t="s">
        <v>1640</v>
      </c>
      <c r="C904" s="25">
        <v>3</v>
      </c>
      <c r="D904" s="33" t="s">
        <v>24</v>
      </c>
      <c r="E904" s="27"/>
      <c r="F904" s="26">
        <f t="shared" si="27"/>
        <v>0</v>
      </c>
    </row>
    <row r="905" spans="1:7" ht="39.75" x14ac:dyDescent="0.2">
      <c r="A905" s="43" t="s">
        <v>1641</v>
      </c>
      <c r="B905" s="31" t="s">
        <v>1642</v>
      </c>
      <c r="C905" s="25">
        <v>3</v>
      </c>
      <c r="D905" s="33" t="s">
        <v>497</v>
      </c>
      <c r="E905" s="27"/>
      <c r="F905" s="26">
        <f t="shared" si="27"/>
        <v>0</v>
      </c>
    </row>
    <row r="906" spans="1:7" ht="39.75" x14ac:dyDescent="0.2">
      <c r="A906" s="43" t="s">
        <v>1643</v>
      </c>
      <c r="B906" s="31" t="s">
        <v>1644</v>
      </c>
      <c r="C906" s="25">
        <v>3</v>
      </c>
      <c r="D906" s="33" t="s">
        <v>24</v>
      </c>
      <c r="E906" s="27"/>
      <c r="F906" s="26">
        <f t="shared" si="27"/>
        <v>0</v>
      </c>
    </row>
    <row r="907" spans="1:7" ht="39.75" x14ac:dyDescent="0.2">
      <c r="A907" s="43" t="s">
        <v>1645</v>
      </c>
      <c r="B907" s="31" t="s">
        <v>1646</v>
      </c>
      <c r="C907" s="25">
        <v>3</v>
      </c>
      <c r="D907" s="33" t="s">
        <v>497</v>
      </c>
      <c r="E907" s="27"/>
      <c r="F907" s="26">
        <f t="shared" si="27"/>
        <v>0</v>
      </c>
    </row>
    <row r="908" spans="1:7" ht="38.25" x14ac:dyDescent="0.2">
      <c r="A908" s="43" t="s">
        <v>1647</v>
      </c>
      <c r="B908" s="31" t="s">
        <v>1648</v>
      </c>
      <c r="C908" s="25">
        <v>3</v>
      </c>
      <c r="D908" s="33" t="s">
        <v>24</v>
      </c>
      <c r="E908" s="27"/>
      <c r="F908" s="26">
        <f t="shared" si="27"/>
        <v>0</v>
      </c>
    </row>
    <row r="909" spans="1:7" ht="52.5" x14ac:dyDescent="0.2">
      <c r="A909" s="43" t="s">
        <v>1649</v>
      </c>
      <c r="B909" s="31" t="s">
        <v>1650</v>
      </c>
      <c r="C909" s="25">
        <v>3</v>
      </c>
      <c r="D909" s="33" t="s">
        <v>24</v>
      </c>
      <c r="E909" s="27"/>
      <c r="F909" s="26">
        <f t="shared" si="27"/>
        <v>0</v>
      </c>
    </row>
    <row r="910" spans="1:7" ht="52.5" x14ac:dyDescent="0.2">
      <c r="A910" s="43" t="s">
        <v>1651</v>
      </c>
      <c r="B910" s="31" t="s">
        <v>1652</v>
      </c>
      <c r="C910" s="25">
        <v>3</v>
      </c>
      <c r="D910" s="33" t="s">
        <v>24</v>
      </c>
      <c r="E910" s="27"/>
      <c r="F910" s="26">
        <f t="shared" si="27"/>
        <v>0</v>
      </c>
    </row>
    <row r="911" spans="1:7" ht="52.5" x14ac:dyDescent="0.2">
      <c r="A911" s="43" t="s">
        <v>1653</v>
      </c>
      <c r="B911" s="31" t="s">
        <v>1654</v>
      </c>
      <c r="C911" s="25">
        <v>3</v>
      </c>
      <c r="D911" s="33" t="s">
        <v>24</v>
      </c>
      <c r="E911" s="27"/>
      <c r="F911" s="26">
        <f t="shared" si="27"/>
        <v>0</v>
      </c>
    </row>
    <row r="912" spans="1:7" ht="52.5" x14ac:dyDescent="0.2">
      <c r="A912" s="43" t="s">
        <v>1655</v>
      </c>
      <c r="B912" s="31" t="s">
        <v>1656</v>
      </c>
      <c r="C912" s="25">
        <v>3</v>
      </c>
      <c r="D912" s="33" t="s">
        <v>24</v>
      </c>
      <c r="E912" s="27"/>
      <c r="F912" s="26">
        <f t="shared" si="27"/>
        <v>0</v>
      </c>
    </row>
    <row r="913" spans="1:6" ht="52.5" x14ac:dyDescent="0.2">
      <c r="A913" s="43" t="s">
        <v>1657</v>
      </c>
      <c r="B913" s="31" t="s">
        <v>1658</v>
      </c>
      <c r="C913" s="25">
        <v>3</v>
      </c>
      <c r="D913" s="33" t="s">
        <v>24</v>
      </c>
      <c r="E913" s="27"/>
      <c r="F913" s="26">
        <f t="shared" si="27"/>
        <v>0</v>
      </c>
    </row>
    <row r="914" spans="1:6" ht="52.5" x14ac:dyDescent="0.2">
      <c r="A914" s="43" t="s">
        <v>1659</v>
      </c>
      <c r="B914" s="31" t="s">
        <v>1660</v>
      </c>
      <c r="C914" s="25">
        <v>3</v>
      </c>
      <c r="D914" s="33" t="s">
        <v>24</v>
      </c>
      <c r="E914" s="27"/>
      <c r="F914" s="26">
        <f t="shared" si="27"/>
        <v>0</v>
      </c>
    </row>
    <row r="915" spans="1:6" ht="52.5" customHeight="1" x14ac:dyDescent="0.2">
      <c r="A915" s="43" t="s">
        <v>1661</v>
      </c>
      <c r="B915" s="31" t="s">
        <v>1662</v>
      </c>
      <c r="C915" s="25">
        <v>2</v>
      </c>
      <c r="D915" s="33" t="s">
        <v>24</v>
      </c>
      <c r="E915" s="27"/>
      <c r="F915" s="26">
        <f t="shared" si="27"/>
        <v>0</v>
      </c>
    </row>
    <row r="916" spans="1:6" ht="54" customHeight="1" x14ac:dyDescent="0.2">
      <c r="A916" s="43" t="s">
        <v>1663</v>
      </c>
      <c r="B916" s="31" t="s">
        <v>1664</v>
      </c>
      <c r="C916" s="25">
        <v>3</v>
      </c>
      <c r="D916" s="33" t="s">
        <v>24</v>
      </c>
      <c r="E916" s="27"/>
      <c r="F916" s="26">
        <f t="shared" ref="F916:F947" si="28">C916*E916</f>
        <v>0</v>
      </c>
    </row>
    <row r="917" spans="1:6" ht="91.5" customHeight="1" x14ac:dyDescent="0.2">
      <c r="A917" s="43" t="s">
        <v>1665</v>
      </c>
      <c r="B917" s="31" t="s">
        <v>1666</v>
      </c>
      <c r="C917" s="25">
        <v>3</v>
      </c>
      <c r="D917" s="33" t="s">
        <v>24</v>
      </c>
      <c r="E917" s="27"/>
      <c r="F917" s="26">
        <f t="shared" si="28"/>
        <v>0</v>
      </c>
    </row>
    <row r="918" spans="1:6" ht="93" customHeight="1" x14ac:dyDescent="0.2">
      <c r="A918" s="43" t="s">
        <v>1667</v>
      </c>
      <c r="B918" s="31" t="s">
        <v>1668</v>
      </c>
      <c r="C918" s="25">
        <v>3</v>
      </c>
      <c r="D918" s="33" t="s">
        <v>24</v>
      </c>
      <c r="E918" s="27"/>
      <c r="F918" s="26">
        <f t="shared" si="28"/>
        <v>0</v>
      </c>
    </row>
    <row r="919" spans="1:6" ht="81" customHeight="1" x14ac:dyDescent="0.2">
      <c r="A919" s="43" t="s">
        <v>1669</v>
      </c>
      <c r="B919" s="31" t="s">
        <v>1670</v>
      </c>
      <c r="C919" s="25">
        <v>3</v>
      </c>
      <c r="D919" s="33" t="s">
        <v>24</v>
      </c>
      <c r="E919" s="27"/>
      <c r="F919" s="26">
        <f t="shared" si="28"/>
        <v>0</v>
      </c>
    </row>
    <row r="920" spans="1:6" ht="51" x14ac:dyDescent="0.2">
      <c r="A920" s="43" t="s">
        <v>1671</v>
      </c>
      <c r="B920" s="31" t="s">
        <v>1672</v>
      </c>
      <c r="C920" s="25">
        <v>3</v>
      </c>
      <c r="D920" s="33" t="s">
        <v>24</v>
      </c>
      <c r="E920" s="27"/>
      <c r="F920" s="26">
        <f t="shared" si="28"/>
        <v>0</v>
      </c>
    </row>
    <row r="921" spans="1:6" ht="51" x14ac:dyDescent="0.2">
      <c r="A921" s="43" t="s">
        <v>1673</v>
      </c>
      <c r="B921" s="31" t="s">
        <v>1674</v>
      </c>
      <c r="C921" s="25">
        <v>3</v>
      </c>
      <c r="D921" s="33" t="s">
        <v>24</v>
      </c>
      <c r="E921" s="27"/>
      <c r="F921" s="26">
        <f t="shared" si="28"/>
        <v>0</v>
      </c>
    </row>
    <row r="922" spans="1:6" ht="51" x14ac:dyDescent="0.2">
      <c r="A922" s="43" t="s">
        <v>1675</v>
      </c>
      <c r="B922" s="31" t="s">
        <v>1676</v>
      </c>
      <c r="C922" s="25">
        <v>3</v>
      </c>
      <c r="D922" s="33" t="s">
        <v>24</v>
      </c>
      <c r="E922" s="27"/>
      <c r="F922" s="26">
        <f t="shared" si="28"/>
        <v>0</v>
      </c>
    </row>
    <row r="923" spans="1:6" ht="51" x14ac:dyDescent="0.2">
      <c r="A923" s="43" t="s">
        <v>1677</v>
      </c>
      <c r="B923" s="31" t="s">
        <v>1678</v>
      </c>
      <c r="C923" s="25">
        <v>3</v>
      </c>
      <c r="D923" s="33" t="s">
        <v>24</v>
      </c>
      <c r="E923" s="27"/>
      <c r="F923" s="26">
        <f t="shared" si="28"/>
        <v>0</v>
      </c>
    </row>
    <row r="924" spans="1:6" ht="38.25" x14ac:dyDescent="0.2">
      <c r="A924" s="43" t="s">
        <v>1679</v>
      </c>
      <c r="B924" s="31" t="s">
        <v>1680</v>
      </c>
      <c r="C924" s="25">
        <v>3</v>
      </c>
      <c r="D924" s="33" t="s">
        <v>24</v>
      </c>
      <c r="E924" s="27"/>
      <c r="F924" s="26">
        <f t="shared" si="28"/>
        <v>0</v>
      </c>
    </row>
    <row r="925" spans="1:6" ht="38.25" x14ac:dyDescent="0.2">
      <c r="A925" s="43" t="s">
        <v>1681</v>
      </c>
      <c r="B925" s="31" t="s">
        <v>1682</v>
      </c>
      <c r="C925" s="25">
        <v>3</v>
      </c>
      <c r="D925" s="33" t="s">
        <v>24</v>
      </c>
      <c r="E925" s="27"/>
      <c r="F925" s="26">
        <f t="shared" si="28"/>
        <v>0</v>
      </c>
    </row>
    <row r="926" spans="1:6" ht="38.25" x14ac:dyDescent="0.2">
      <c r="A926" s="43" t="s">
        <v>1683</v>
      </c>
      <c r="B926" s="31" t="s">
        <v>1684</v>
      </c>
      <c r="C926" s="25">
        <v>3</v>
      </c>
      <c r="D926" s="33" t="s">
        <v>24</v>
      </c>
      <c r="E926" s="27"/>
      <c r="F926" s="26">
        <f t="shared" si="28"/>
        <v>0</v>
      </c>
    </row>
    <row r="927" spans="1:6" ht="51" x14ac:dyDescent="0.2">
      <c r="A927" s="43" t="s">
        <v>1685</v>
      </c>
      <c r="B927" s="31" t="s">
        <v>1686</v>
      </c>
      <c r="C927" s="25">
        <v>3</v>
      </c>
      <c r="D927" s="33" t="s">
        <v>24</v>
      </c>
      <c r="E927" s="27"/>
      <c r="F927" s="26">
        <f t="shared" si="28"/>
        <v>0</v>
      </c>
    </row>
    <row r="928" spans="1:6" ht="51" x14ac:dyDescent="0.2">
      <c r="A928" s="43" t="s">
        <v>1687</v>
      </c>
      <c r="B928" s="31" t="s">
        <v>1688</v>
      </c>
      <c r="C928" s="25">
        <v>2</v>
      </c>
      <c r="D928" s="33" t="s">
        <v>24</v>
      </c>
      <c r="E928" s="27"/>
      <c r="F928" s="26">
        <f t="shared" si="28"/>
        <v>0</v>
      </c>
    </row>
    <row r="929" spans="1:6" ht="51" x14ac:dyDescent="0.2">
      <c r="A929" s="43" t="s">
        <v>1689</v>
      </c>
      <c r="B929" s="31" t="s">
        <v>1690</v>
      </c>
      <c r="C929" s="25">
        <v>2</v>
      </c>
      <c r="D929" s="33" t="s">
        <v>24</v>
      </c>
      <c r="E929" s="27"/>
      <c r="F929" s="26">
        <f t="shared" si="28"/>
        <v>0</v>
      </c>
    </row>
    <row r="930" spans="1:6" ht="51" x14ac:dyDescent="0.2">
      <c r="A930" s="43" t="s">
        <v>1691</v>
      </c>
      <c r="B930" s="31" t="s">
        <v>1692</v>
      </c>
      <c r="C930" s="25">
        <v>1</v>
      </c>
      <c r="D930" s="33" t="s">
        <v>24</v>
      </c>
      <c r="E930" s="27"/>
      <c r="F930" s="26">
        <f t="shared" si="28"/>
        <v>0</v>
      </c>
    </row>
    <row r="931" spans="1:6" ht="51" x14ac:dyDescent="0.2">
      <c r="A931" s="43" t="s">
        <v>1693</v>
      </c>
      <c r="B931" s="31" t="s">
        <v>1694</v>
      </c>
      <c r="C931" s="25">
        <v>1</v>
      </c>
      <c r="D931" s="33" t="s">
        <v>24</v>
      </c>
      <c r="E931" s="27"/>
      <c r="F931" s="26">
        <f t="shared" si="28"/>
        <v>0</v>
      </c>
    </row>
    <row r="932" spans="1:6" ht="51" x14ac:dyDescent="0.2">
      <c r="A932" s="43" t="s">
        <v>1695</v>
      </c>
      <c r="B932" s="31" t="s">
        <v>1696</v>
      </c>
      <c r="C932" s="25">
        <v>3</v>
      </c>
      <c r="D932" s="33" t="s">
        <v>24</v>
      </c>
      <c r="E932" s="27"/>
      <c r="F932" s="26">
        <f t="shared" si="28"/>
        <v>0</v>
      </c>
    </row>
    <row r="933" spans="1:6" ht="52.5" x14ac:dyDescent="0.2">
      <c r="A933" s="43" t="s">
        <v>1697</v>
      </c>
      <c r="B933" s="31" t="s">
        <v>1698</v>
      </c>
      <c r="C933" s="25">
        <v>3</v>
      </c>
      <c r="D933" s="33" t="s">
        <v>24</v>
      </c>
      <c r="E933" s="27"/>
      <c r="F933" s="26">
        <f t="shared" si="28"/>
        <v>0</v>
      </c>
    </row>
    <row r="934" spans="1:6" ht="52.5" customHeight="1" x14ac:dyDescent="0.2">
      <c r="A934" s="43" t="s">
        <v>1699</v>
      </c>
      <c r="B934" s="31" t="s">
        <v>1700</v>
      </c>
      <c r="C934" s="25">
        <v>2</v>
      </c>
      <c r="D934" s="33" t="s">
        <v>24</v>
      </c>
      <c r="E934" s="27"/>
      <c r="F934" s="26">
        <f t="shared" si="28"/>
        <v>0</v>
      </c>
    </row>
    <row r="935" spans="1:6" ht="78" customHeight="1" x14ac:dyDescent="0.2">
      <c r="A935" s="43" t="s">
        <v>1701</v>
      </c>
      <c r="B935" s="31" t="s">
        <v>1702</v>
      </c>
      <c r="C935" s="25">
        <v>2</v>
      </c>
      <c r="D935" s="33" t="s">
        <v>24</v>
      </c>
      <c r="E935" s="27"/>
      <c r="F935" s="26">
        <f t="shared" si="28"/>
        <v>0</v>
      </c>
    </row>
    <row r="936" spans="1:6" ht="78" customHeight="1" x14ac:dyDescent="0.2">
      <c r="A936" s="43" t="s">
        <v>1703</v>
      </c>
      <c r="B936" s="31" t="s">
        <v>1704</v>
      </c>
      <c r="C936" s="25">
        <v>2</v>
      </c>
      <c r="D936" s="33" t="s">
        <v>497</v>
      </c>
      <c r="E936" s="27"/>
      <c r="F936" s="26">
        <f t="shared" si="28"/>
        <v>0</v>
      </c>
    </row>
    <row r="937" spans="1:6" ht="65.25" customHeight="1" x14ac:dyDescent="0.2">
      <c r="A937" s="43" t="s">
        <v>1705</v>
      </c>
      <c r="B937" s="31" t="s">
        <v>1706</v>
      </c>
      <c r="C937" s="25">
        <v>3</v>
      </c>
      <c r="D937" s="33" t="s">
        <v>24</v>
      </c>
      <c r="E937" s="27"/>
      <c r="F937" s="26">
        <f t="shared" si="28"/>
        <v>0</v>
      </c>
    </row>
    <row r="938" spans="1:6" ht="65.25" customHeight="1" x14ac:dyDescent="0.2">
      <c r="A938" s="43" t="s">
        <v>1707</v>
      </c>
      <c r="B938" s="31" t="s">
        <v>1708</v>
      </c>
      <c r="C938" s="25">
        <v>3</v>
      </c>
      <c r="D938" s="33" t="s">
        <v>24</v>
      </c>
      <c r="E938" s="27"/>
      <c r="F938" s="26">
        <f t="shared" si="28"/>
        <v>0</v>
      </c>
    </row>
    <row r="939" spans="1:6" ht="65.25" customHeight="1" x14ac:dyDescent="0.2">
      <c r="A939" s="43" t="s">
        <v>1709</v>
      </c>
      <c r="B939" s="31" t="s">
        <v>1710</v>
      </c>
      <c r="C939" s="25">
        <v>2</v>
      </c>
      <c r="D939" s="33" t="s">
        <v>24</v>
      </c>
      <c r="E939" s="27"/>
      <c r="F939" s="26">
        <f t="shared" si="28"/>
        <v>0</v>
      </c>
    </row>
    <row r="940" spans="1:6" ht="38.25" x14ac:dyDescent="0.2">
      <c r="A940" s="43" t="s">
        <v>1711</v>
      </c>
      <c r="B940" s="31" t="s">
        <v>1712</v>
      </c>
      <c r="C940" s="25">
        <v>10</v>
      </c>
      <c r="D940" s="33" t="s">
        <v>27</v>
      </c>
      <c r="E940" s="27"/>
      <c r="F940" s="26">
        <f t="shared" si="28"/>
        <v>0</v>
      </c>
    </row>
    <row r="941" spans="1:6" ht="76.5" x14ac:dyDescent="0.2">
      <c r="A941" s="43" t="s">
        <v>1713</v>
      </c>
      <c r="B941" s="31" t="s">
        <v>1714</v>
      </c>
      <c r="C941" s="25">
        <v>4</v>
      </c>
      <c r="D941" s="33" t="s">
        <v>24</v>
      </c>
      <c r="E941" s="27"/>
      <c r="F941" s="26">
        <f t="shared" si="28"/>
        <v>0</v>
      </c>
    </row>
    <row r="942" spans="1:6" ht="38.25" x14ac:dyDescent="0.2">
      <c r="A942" s="43" t="s">
        <v>1715</v>
      </c>
      <c r="B942" s="31" t="s">
        <v>1716</v>
      </c>
      <c r="C942" s="25">
        <v>3</v>
      </c>
      <c r="D942" s="33" t="s">
        <v>24</v>
      </c>
      <c r="E942" s="27"/>
      <c r="F942" s="26">
        <f t="shared" si="28"/>
        <v>0</v>
      </c>
    </row>
    <row r="943" spans="1:6" ht="38.25" x14ac:dyDescent="0.2">
      <c r="A943" s="43" t="s">
        <v>1717</v>
      </c>
      <c r="B943" s="31" t="s">
        <v>1718</v>
      </c>
      <c r="C943" s="25">
        <v>3</v>
      </c>
      <c r="D943" s="33" t="s">
        <v>24</v>
      </c>
      <c r="E943" s="27"/>
      <c r="F943" s="26">
        <f t="shared" si="28"/>
        <v>0</v>
      </c>
    </row>
    <row r="944" spans="1:6" ht="53.25" customHeight="1" x14ac:dyDescent="0.2">
      <c r="A944" s="43" t="s">
        <v>1719</v>
      </c>
      <c r="B944" s="31" t="s">
        <v>1720</v>
      </c>
      <c r="C944" s="25">
        <v>2</v>
      </c>
      <c r="D944" s="33" t="s">
        <v>24</v>
      </c>
      <c r="E944" s="27"/>
      <c r="F944" s="26">
        <f t="shared" si="28"/>
        <v>0</v>
      </c>
    </row>
    <row r="945" spans="1:7" ht="52.5" customHeight="1" x14ac:dyDescent="0.2">
      <c r="A945" s="43" t="s">
        <v>1721</v>
      </c>
      <c r="B945" s="31" t="s">
        <v>1722</v>
      </c>
      <c r="C945" s="25">
        <v>2</v>
      </c>
      <c r="D945" s="33" t="s">
        <v>24</v>
      </c>
      <c r="E945" s="27"/>
      <c r="F945" s="26">
        <f t="shared" si="28"/>
        <v>0</v>
      </c>
    </row>
    <row r="946" spans="1:7" ht="53.25" customHeight="1" x14ac:dyDescent="0.2">
      <c r="A946" s="43" t="s">
        <v>1723</v>
      </c>
      <c r="B946" s="31" t="s">
        <v>1724</v>
      </c>
      <c r="C946" s="25">
        <v>2</v>
      </c>
      <c r="D946" s="33" t="s">
        <v>24</v>
      </c>
      <c r="E946" s="27"/>
      <c r="F946" s="26">
        <f t="shared" si="28"/>
        <v>0</v>
      </c>
    </row>
    <row r="947" spans="1:7" ht="67.5" customHeight="1" x14ac:dyDescent="0.2">
      <c r="A947" s="43"/>
      <c r="B947" s="31" t="s">
        <v>1725</v>
      </c>
      <c r="C947" s="25"/>
      <c r="D947" s="33"/>
      <c r="E947" s="26"/>
      <c r="F947" s="26"/>
    </row>
    <row r="948" spans="1:7" ht="15" customHeight="1" x14ac:dyDescent="0.2">
      <c r="A948" s="43" t="s">
        <v>1726</v>
      </c>
      <c r="B948" s="45" t="s">
        <v>1727</v>
      </c>
      <c r="C948" s="25">
        <v>3</v>
      </c>
      <c r="D948" s="33" t="s">
        <v>1728</v>
      </c>
      <c r="E948" s="27"/>
      <c r="F948" s="26">
        <f t="shared" ref="F948:F970" si="29">C948*E948</f>
        <v>0</v>
      </c>
    </row>
    <row r="949" spans="1:7" ht="15" customHeight="1" x14ac:dyDescent="0.2">
      <c r="A949" s="43" t="s">
        <v>1729</v>
      </c>
      <c r="B949" s="45" t="s">
        <v>1730</v>
      </c>
      <c r="C949" s="25">
        <v>3</v>
      </c>
      <c r="D949" s="33" t="s">
        <v>1728</v>
      </c>
      <c r="E949" s="27"/>
      <c r="F949" s="26">
        <f t="shared" si="29"/>
        <v>0</v>
      </c>
    </row>
    <row r="950" spans="1:7" ht="78" customHeight="1" x14ac:dyDescent="0.2">
      <c r="A950" s="43" t="s">
        <v>1731</v>
      </c>
      <c r="B950" s="31" t="s">
        <v>1732</v>
      </c>
      <c r="C950" s="25">
        <v>6</v>
      </c>
      <c r="D950" s="33" t="s">
        <v>74</v>
      </c>
      <c r="E950" s="27"/>
      <c r="F950" s="26">
        <f t="shared" si="29"/>
        <v>0</v>
      </c>
    </row>
    <row r="951" spans="1:7" ht="78.75" customHeight="1" x14ac:dyDescent="0.2">
      <c r="A951" s="43" t="s">
        <v>1733</v>
      </c>
      <c r="B951" s="31" t="s">
        <v>1734</v>
      </c>
      <c r="C951" s="25">
        <v>6</v>
      </c>
      <c r="D951" s="33" t="s">
        <v>74</v>
      </c>
      <c r="E951" s="27"/>
      <c r="F951" s="26">
        <f t="shared" si="29"/>
        <v>0</v>
      </c>
    </row>
    <row r="952" spans="1:7" s="10" customFormat="1" ht="12.75" x14ac:dyDescent="0.2">
      <c r="A952" s="43" t="s">
        <v>1735</v>
      </c>
      <c r="B952" s="31" t="s">
        <v>1736</v>
      </c>
      <c r="C952" s="25">
        <v>10</v>
      </c>
      <c r="D952" s="33" t="s">
        <v>24</v>
      </c>
      <c r="E952" s="27"/>
      <c r="F952" s="26">
        <f t="shared" si="29"/>
        <v>0</v>
      </c>
      <c r="G952" s="3"/>
    </row>
    <row r="953" spans="1:7" ht="14.25" customHeight="1" x14ac:dyDescent="0.2">
      <c r="A953" s="43" t="s">
        <v>1737</v>
      </c>
      <c r="B953" s="31" t="s">
        <v>1738</v>
      </c>
      <c r="C953" s="25">
        <v>19</v>
      </c>
      <c r="D953" s="33" t="s">
        <v>24</v>
      </c>
      <c r="E953" s="27"/>
      <c r="F953" s="26">
        <f t="shared" si="29"/>
        <v>0</v>
      </c>
    </row>
    <row r="954" spans="1:7" ht="25.5" x14ac:dyDescent="0.2">
      <c r="A954" s="43" t="s">
        <v>1739</v>
      </c>
      <c r="B954" s="31" t="s">
        <v>1740</v>
      </c>
      <c r="C954" s="25">
        <v>19</v>
      </c>
      <c r="D954" s="33" t="s">
        <v>24</v>
      </c>
      <c r="E954" s="27"/>
      <c r="F954" s="26">
        <f t="shared" si="29"/>
        <v>0</v>
      </c>
    </row>
    <row r="955" spans="1:7" ht="25.5" x14ac:dyDescent="0.2">
      <c r="A955" s="43" t="s">
        <v>1741</v>
      </c>
      <c r="B955" s="31" t="s">
        <v>1742</v>
      </c>
      <c r="C955" s="25">
        <v>15</v>
      </c>
      <c r="D955" s="33" t="s">
        <v>24</v>
      </c>
      <c r="E955" s="27"/>
      <c r="F955" s="26">
        <f t="shared" si="29"/>
        <v>0</v>
      </c>
    </row>
    <row r="956" spans="1:7" ht="25.5" x14ac:dyDescent="0.2">
      <c r="A956" s="43" t="s">
        <v>1743</v>
      </c>
      <c r="B956" s="31" t="s">
        <v>1744</v>
      </c>
      <c r="C956" s="25">
        <v>9</v>
      </c>
      <c r="D956" s="33" t="s">
        <v>24</v>
      </c>
      <c r="E956" s="27"/>
      <c r="F956" s="26">
        <f t="shared" si="29"/>
        <v>0</v>
      </c>
    </row>
    <row r="957" spans="1:7" ht="25.5" x14ac:dyDescent="0.2">
      <c r="A957" s="43" t="s">
        <v>1745</v>
      </c>
      <c r="B957" s="31" t="s">
        <v>1746</v>
      </c>
      <c r="C957" s="25">
        <v>9</v>
      </c>
      <c r="D957" s="33" t="s">
        <v>24</v>
      </c>
      <c r="E957" s="27"/>
      <c r="F957" s="26">
        <f t="shared" si="29"/>
        <v>0</v>
      </c>
    </row>
    <row r="958" spans="1:7" ht="25.5" x14ac:dyDescent="0.2">
      <c r="A958" s="43" t="s">
        <v>1747</v>
      </c>
      <c r="B958" s="31" t="s">
        <v>1748</v>
      </c>
      <c r="C958" s="25">
        <v>9</v>
      </c>
      <c r="D958" s="33" t="s">
        <v>24</v>
      </c>
      <c r="E958" s="27"/>
      <c r="F958" s="26">
        <f t="shared" si="29"/>
        <v>0</v>
      </c>
    </row>
    <row r="959" spans="1:7" ht="15" customHeight="1" x14ac:dyDescent="0.2">
      <c r="A959" s="43" t="s">
        <v>1749</v>
      </c>
      <c r="B959" s="31" t="s">
        <v>1750</v>
      </c>
      <c r="C959" s="25">
        <v>20</v>
      </c>
      <c r="D959" s="33" t="s">
        <v>74</v>
      </c>
      <c r="E959" s="27"/>
      <c r="F959" s="77">
        <f t="shared" si="29"/>
        <v>0</v>
      </c>
    </row>
    <row r="960" spans="1:7" s="62" customFormat="1" ht="63.75" x14ac:dyDescent="0.2">
      <c r="A960" s="43" t="s">
        <v>1751</v>
      </c>
      <c r="B960" s="24" t="s">
        <v>1752</v>
      </c>
      <c r="C960" s="25">
        <v>20</v>
      </c>
      <c r="D960" s="26" t="s">
        <v>27</v>
      </c>
      <c r="E960" s="27"/>
      <c r="F960" s="26">
        <f t="shared" si="29"/>
        <v>0</v>
      </c>
    </row>
    <row r="961" spans="1:6" s="62" customFormat="1" ht="38.25" x14ac:dyDescent="0.2">
      <c r="A961" s="43" t="s">
        <v>1753</v>
      </c>
      <c r="B961" s="24" t="s">
        <v>1754</v>
      </c>
      <c r="C961" s="25">
        <v>10</v>
      </c>
      <c r="D961" s="26" t="s">
        <v>99</v>
      </c>
      <c r="E961" s="27"/>
      <c r="F961" s="26">
        <f t="shared" si="29"/>
        <v>0</v>
      </c>
    </row>
    <row r="962" spans="1:6" s="62" customFormat="1" ht="51" x14ac:dyDescent="0.2">
      <c r="A962" s="43" t="s">
        <v>1755</v>
      </c>
      <c r="B962" s="24" t="s">
        <v>1756</v>
      </c>
      <c r="C962" s="25">
        <v>10</v>
      </c>
      <c r="D962" s="26" t="s">
        <v>99</v>
      </c>
      <c r="E962" s="27"/>
      <c r="F962" s="26">
        <f t="shared" si="29"/>
        <v>0</v>
      </c>
    </row>
    <row r="963" spans="1:6" s="62" customFormat="1" ht="51" x14ac:dyDescent="0.2">
      <c r="A963" s="43" t="s">
        <v>1757</v>
      </c>
      <c r="B963" s="24" t="s">
        <v>1758</v>
      </c>
      <c r="C963" s="25">
        <v>10</v>
      </c>
      <c r="D963" s="26" t="s">
        <v>99</v>
      </c>
      <c r="E963" s="27"/>
      <c r="F963" s="26">
        <f t="shared" si="29"/>
        <v>0</v>
      </c>
    </row>
    <row r="964" spans="1:6" s="62" customFormat="1" ht="51" x14ac:dyDescent="0.2">
      <c r="A964" s="43" t="s">
        <v>1759</v>
      </c>
      <c r="B964" s="24" t="s">
        <v>1760</v>
      </c>
      <c r="C964" s="25">
        <v>10</v>
      </c>
      <c r="D964" s="26" t="s">
        <v>99</v>
      </c>
      <c r="E964" s="27"/>
      <c r="F964" s="26">
        <f t="shared" si="29"/>
        <v>0</v>
      </c>
    </row>
    <row r="965" spans="1:6" s="62" customFormat="1" ht="51" x14ac:dyDescent="0.2">
      <c r="A965" s="43" t="s">
        <v>1761</v>
      </c>
      <c r="B965" s="24" t="s">
        <v>1762</v>
      </c>
      <c r="C965" s="25">
        <v>10</v>
      </c>
      <c r="D965" s="26" t="s">
        <v>99</v>
      </c>
      <c r="E965" s="27"/>
      <c r="F965" s="26">
        <f t="shared" si="29"/>
        <v>0</v>
      </c>
    </row>
    <row r="966" spans="1:6" s="62" customFormat="1" ht="68.25" customHeight="1" x14ac:dyDescent="0.2">
      <c r="A966" s="43" t="s">
        <v>1763</v>
      </c>
      <c r="B966" s="24" t="s">
        <v>1764</v>
      </c>
      <c r="C966" s="25">
        <v>20</v>
      </c>
      <c r="D966" s="26" t="s">
        <v>99</v>
      </c>
      <c r="E966" s="27"/>
      <c r="F966" s="26">
        <f t="shared" si="29"/>
        <v>0</v>
      </c>
    </row>
    <row r="967" spans="1:6" s="62" customFormat="1" ht="76.5" x14ac:dyDescent="0.2">
      <c r="A967" s="43" t="s">
        <v>1765</v>
      </c>
      <c r="B967" s="24" t="s">
        <v>1766</v>
      </c>
      <c r="C967" s="25">
        <v>20</v>
      </c>
      <c r="D967" s="26" t="s">
        <v>497</v>
      </c>
      <c r="E967" s="27"/>
      <c r="F967" s="26">
        <f t="shared" si="29"/>
        <v>0</v>
      </c>
    </row>
    <row r="968" spans="1:6" s="62" customFormat="1" ht="63.75" x14ac:dyDescent="0.2">
      <c r="A968" s="43" t="s">
        <v>1767</v>
      </c>
      <c r="B968" s="24" t="s">
        <v>1768</v>
      </c>
      <c r="C968" s="25">
        <v>20</v>
      </c>
      <c r="D968" s="26" t="s">
        <v>497</v>
      </c>
      <c r="E968" s="27"/>
      <c r="F968" s="26">
        <f t="shared" si="29"/>
        <v>0</v>
      </c>
    </row>
    <row r="969" spans="1:6" s="62" customFormat="1" ht="63.75" x14ac:dyDescent="0.2">
      <c r="A969" s="43" t="s">
        <v>1769</v>
      </c>
      <c r="B969" s="24" t="s">
        <v>1770</v>
      </c>
      <c r="C969" s="25">
        <v>20</v>
      </c>
      <c r="D969" s="26" t="s">
        <v>497</v>
      </c>
      <c r="E969" s="27"/>
      <c r="F969" s="26">
        <f t="shared" si="29"/>
        <v>0</v>
      </c>
    </row>
    <row r="970" spans="1:6" s="62" customFormat="1" ht="76.5" x14ac:dyDescent="0.2">
      <c r="A970" s="43" t="s">
        <v>1771</v>
      </c>
      <c r="B970" s="24" t="s">
        <v>1772</v>
      </c>
      <c r="C970" s="25">
        <v>20</v>
      </c>
      <c r="D970" s="26" t="s">
        <v>99</v>
      </c>
      <c r="E970" s="27"/>
      <c r="F970" s="26">
        <f t="shared" si="29"/>
        <v>0</v>
      </c>
    </row>
    <row r="971" spans="1:6" ht="15" customHeight="1" x14ac:dyDescent="0.2">
      <c r="B971" s="84" t="s">
        <v>1773</v>
      </c>
      <c r="F971" s="78">
        <f>SUM(F884:F970)</f>
        <v>0</v>
      </c>
    </row>
    <row r="975" spans="1:6" x14ac:dyDescent="0.2">
      <c r="A975" s="87" t="s">
        <v>1774</v>
      </c>
      <c r="B975" s="88" t="s">
        <v>1775</v>
      </c>
      <c r="C975" s="89"/>
      <c r="D975" s="89"/>
      <c r="E975" s="20"/>
      <c r="F975" s="20"/>
    </row>
    <row r="976" spans="1:6" ht="27" customHeight="1" x14ac:dyDescent="0.2">
      <c r="B976" s="130" t="s">
        <v>9</v>
      </c>
      <c r="C976" s="130"/>
      <c r="D976" s="130"/>
      <c r="E976" s="17"/>
      <c r="F976" s="17"/>
    </row>
    <row r="977" spans="1:7" ht="12.75" customHeight="1" x14ac:dyDescent="0.2">
      <c r="B977" s="130" t="s">
        <v>10</v>
      </c>
      <c r="C977" s="130"/>
      <c r="D977" s="130"/>
      <c r="E977" s="17"/>
      <c r="F977" s="17"/>
    </row>
    <row r="978" spans="1:7" ht="93.75" customHeight="1" x14ac:dyDescent="0.2">
      <c r="B978" s="131" t="s">
        <v>88</v>
      </c>
      <c r="C978" s="131"/>
      <c r="D978" s="131"/>
      <c r="E978" s="8"/>
      <c r="F978" s="8"/>
    </row>
    <row r="979" spans="1:7" ht="27" customHeight="1" x14ac:dyDescent="0.2">
      <c r="B979" s="132" t="s">
        <v>12</v>
      </c>
      <c r="C979" s="132"/>
      <c r="D979" s="132"/>
      <c r="E979" s="17"/>
      <c r="F979" s="17"/>
    </row>
    <row r="980" spans="1:7" ht="25.5" customHeight="1" x14ac:dyDescent="0.2">
      <c r="B980" s="132" t="s">
        <v>13</v>
      </c>
      <c r="C980" s="132"/>
      <c r="D980" s="132"/>
      <c r="E980" s="17"/>
      <c r="F980" s="17"/>
    </row>
    <row r="981" spans="1:7" ht="27" customHeight="1" x14ac:dyDescent="0.2">
      <c r="B981" s="130" t="s">
        <v>1776</v>
      </c>
      <c r="C981" s="130"/>
      <c r="D981" s="130"/>
      <c r="E981" s="17"/>
      <c r="F981" s="17"/>
    </row>
    <row r="982" spans="1:7" ht="27" customHeight="1" x14ac:dyDescent="0.2">
      <c r="B982" s="130" t="s">
        <v>1777</v>
      </c>
      <c r="C982" s="130"/>
      <c r="D982" s="130"/>
      <c r="E982" s="17"/>
      <c r="F982" s="17"/>
    </row>
    <row r="983" spans="1:7" x14ac:dyDescent="0.2">
      <c r="B983" s="86"/>
    </row>
    <row r="984" spans="1:7" ht="25.5" customHeight="1" x14ac:dyDescent="0.2">
      <c r="A984" s="21" t="s">
        <v>16</v>
      </c>
      <c r="B984" s="21" t="s">
        <v>17</v>
      </c>
      <c r="C984" s="21" t="s">
        <v>18</v>
      </c>
      <c r="D984" s="22" t="s">
        <v>19</v>
      </c>
      <c r="E984" s="22" t="s">
        <v>20</v>
      </c>
      <c r="F984" s="21" t="s">
        <v>21</v>
      </c>
    </row>
    <row r="985" spans="1:7" ht="25.5" x14ac:dyDescent="0.2">
      <c r="A985" s="23" t="s">
        <v>1778</v>
      </c>
      <c r="B985" s="24" t="s">
        <v>1779</v>
      </c>
      <c r="C985" s="33">
        <v>200</v>
      </c>
      <c r="D985" s="33" t="s">
        <v>497</v>
      </c>
      <c r="E985" s="27"/>
      <c r="F985" s="26">
        <f t="shared" ref="F985:F1016" si="30">C985*E985</f>
        <v>0</v>
      </c>
    </row>
    <row r="986" spans="1:7" ht="18.75" customHeight="1" x14ac:dyDescent="0.2">
      <c r="A986" s="23" t="s">
        <v>1780</v>
      </c>
      <c r="B986" s="24" t="s">
        <v>1781</v>
      </c>
      <c r="C986" s="33">
        <v>20</v>
      </c>
      <c r="D986" s="33" t="s">
        <v>497</v>
      </c>
      <c r="E986" s="27"/>
      <c r="F986" s="26">
        <f t="shared" si="30"/>
        <v>0</v>
      </c>
      <c r="G986" s="40"/>
    </row>
    <row r="987" spans="1:7" ht="18.75" customHeight="1" x14ac:dyDescent="0.2">
      <c r="A987" s="23" t="s">
        <v>1782</v>
      </c>
      <c r="B987" s="24" t="s">
        <v>1783</v>
      </c>
      <c r="C987" s="33">
        <v>50</v>
      </c>
      <c r="D987" s="33" t="s">
        <v>497</v>
      </c>
      <c r="E987" s="27"/>
      <c r="F987" s="26">
        <f t="shared" si="30"/>
        <v>0</v>
      </c>
    </row>
    <row r="988" spans="1:7" ht="25.5" x14ac:dyDescent="0.2">
      <c r="A988" s="23" t="s">
        <v>1784</v>
      </c>
      <c r="B988" s="24" t="s">
        <v>1785</v>
      </c>
      <c r="C988" s="33">
        <v>150</v>
      </c>
      <c r="D988" s="33" t="s">
        <v>497</v>
      </c>
      <c r="E988" s="27"/>
      <c r="F988" s="26">
        <f t="shared" si="30"/>
        <v>0</v>
      </c>
      <c r="G988" s="40"/>
    </row>
    <row r="989" spans="1:7" ht="25.5" x14ac:dyDescent="0.2">
      <c r="A989" s="23" t="s">
        <v>1786</v>
      </c>
      <c r="B989" s="24" t="s">
        <v>1787</v>
      </c>
      <c r="C989" s="33">
        <v>350</v>
      </c>
      <c r="D989" s="33" t="s">
        <v>497</v>
      </c>
      <c r="E989" s="27"/>
      <c r="F989" s="26">
        <f t="shared" si="30"/>
        <v>0</v>
      </c>
    </row>
    <row r="990" spans="1:7" x14ac:dyDescent="0.2">
      <c r="A990" s="23" t="s">
        <v>1788</v>
      </c>
      <c r="B990" s="24" t="s">
        <v>1789</v>
      </c>
      <c r="C990" s="33">
        <v>50</v>
      </c>
      <c r="D990" s="33" t="s">
        <v>497</v>
      </c>
      <c r="E990" s="27"/>
      <c r="F990" s="26">
        <f t="shared" si="30"/>
        <v>0</v>
      </c>
      <c r="G990" s="40"/>
    </row>
    <row r="991" spans="1:7" ht="25.5" x14ac:dyDescent="0.2">
      <c r="A991" s="23" t="s">
        <v>1790</v>
      </c>
      <c r="B991" s="24" t="s">
        <v>1791</v>
      </c>
      <c r="C991" s="33">
        <v>100</v>
      </c>
      <c r="D991" s="33" t="s">
        <v>497</v>
      </c>
      <c r="E991" s="27"/>
      <c r="F991" s="26">
        <f t="shared" si="30"/>
        <v>0</v>
      </c>
    </row>
    <row r="992" spans="1:7" ht="18.75" customHeight="1" x14ac:dyDescent="0.2">
      <c r="A992" s="23" t="s">
        <v>1792</v>
      </c>
      <c r="B992" s="24" t="s">
        <v>1793</v>
      </c>
      <c r="C992" s="33">
        <v>20</v>
      </c>
      <c r="D992" s="33" t="s">
        <v>24</v>
      </c>
      <c r="E992" s="27"/>
      <c r="F992" s="26">
        <f t="shared" si="30"/>
        <v>0</v>
      </c>
      <c r="G992" s="40"/>
    </row>
    <row r="993" spans="1:6" ht="18.75" customHeight="1" x14ac:dyDescent="0.2">
      <c r="A993" s="23" t="s">
        <v>1794</v>
      </c>
      <c r="B993" s="24" t="s">
        <v>1795</v>
      </c>
      <c r="C993" s="33">
        <v>30</v>
      </c>
      <c r="D993" s="33" t="s">
        <v>24</v>
      </c>
      <c r="E993" s="27"/>
      <c r="F993" s="26">
        <f t="shared" si="30"/>
        <v>0</v>
      </c>
    </row>
    <row r="994" spans="1:6" ht="18.75" customHeight="1" x14ac:dyDescent="0.2">
      <c r="A994" s="23" t="s">
        <v>1796</v>
      </c>
      <c r="B994" s="24" t="s">
        <v>1797</v>
      </c>
      <c r="C994" s="33">
        <v>20</v>
      </c>
      <c r="D994" s="33" t="s">
        <v>24</v>
      </c>
      <c r="E994" s="27"/>
      <c r="F994" s="26">
        <f t="shared" si="30"/>
        <v>0</v>
      </c>
    </row>
    <row r="995" spans="1:6" ht="18.75" customHeight="1" x14ac:dyDescent="0.2">
      <c r="A995" s="23" t="s">
        <v>1798</v>
      </c>
      <c r="B995" s="24" t="s">
        <v>1799</v>
      </c>
      <c r="C995" s="33">
        <v>150</v>
      </c>
      <c r="D995" s="33" t="s">
        <v>497</v>
      </c>
      <c r="E995" s="27"/>
      <c r="F995" s="26">
        <f t="shared" si="30"/>
        <v>0</v>
      </c>
    </row>
    <row r="996" spans="1:6" ht="18.75" customHeight="1" x14ac:dyDescent="0.2">
      <c r="A996" s="23" t="s">
        <v>1800</v>
      </c>
      <c r="B996" s="24" t="s">
        <v>1801</v>
      </c>
      <c r="C996" s="33">
        <v>139</v>
      </c>
      <c r="D996" s="33" t="s">
        <v>74</v>
      </c>
      <c r="E996" s="27"/>
      <c r="F996" s="26">
        <f t="shared" si="30"/>
        <v>0</v>
      </c>
    </row>
    <row r="997" spans="1:6" ht="18.75" customHeight="1" x14ac:dyDescent="0.2">
      <c r="A997" s="23" t="s">
        <v>1802</v>
      </c>
      <c r="B997" s="24" t="s">
        <v>1803</v>
      </c>
      <c r="C997" s="33">
        <v>150</v>
      </c>
      <c r="D997" s="33" t="s">
        <v>497</v>
      </c>
      <c r="E997" s="27"/>
      <c r="F997" s="26">
        <f t="shared" si="30"/>
        <v>0</v>
      </c>
    </row>
    <row r="998" spans="1:6" ht="25.5" x14ac:dyDescent="0.2">
      <c r="A998" s="23" t="s">
        <v>1804</v>
      </c>
      <c r="B998" s="24" t="s">
        <v>1805</v>
      </c>
      <c r="C998" s="33">
        <v>100</v>
      </c>
      <c r="D998" s="33" t="s">
        <v>497</v>
      </c>
      <c r="E998" s="27"/>
      <c r="F998" s="26">
        <f t="shared" si="30"/>
        <v>0</v>
      </c>
    </row>
    <row r="999" spans="1:6" ht="21" customHeight="1" x14ac:dyDescent="0.2">
      <c r="A999" s="23" t="s">
        <v>1806</v>
      </c>
      <c r="B999" s="24" t="s">
        <v>1807</v>
      </c>
      <c r="C999" s="33">
        <v>200</v>
      </c>
      <c r="D999" s="33" t="s">
        <v>74</v>
      </c>
      <c r="E999" s="27"/>
      <c r="F999" s="26">
        <f t="shared" si="30"/>
        <v>0</v>
      </c>
    </row>
    <row r="1000" spans="1:6" ht="18.75" customHeight="1" x14ac:dyDescent="0.2">
      <c r="A1000" s="23" t="s">
        <v>1808</v>
      </c>
      <c r="B1000" s="24" t="s">
        <v>1809</v>
      </c>
      <c r="C1000" s="33">
        <v>50</v>
      </c>
      <c r="D1000" s="33" t="s">
        <v>74</v>
      </c>
      <c r="E1000" s="27"/>
      <c r="F1000" s="26">
        <f t="shared" si="30"/>
        <v>0</v>
      </c>
    </row>
    <row r="1001" spans="1:6" ht="18.75" customHeight="1" x14ac:dyDescent="0.2">
      <c r="A1001" s="23" t="s">
        <v>1810</v>
      </c>
      <c r="B1001" s="24" t="s">
        <v>1811</v>
      </c>
      <c r="C1001" s="33">
        <v>250</v>
      </c>
      <c r="D1001" s="33" t="s">
        <v>497</v>
      </c>
      <c r="E1001" s="27"/>
      <c r="F1001" s="26">
        <f t="shared" si="30"/>
        <v>0</v>
      </c>
    </row>
    <row r="1002" spans="1:6" ht="18.75" customHeight="1" x14ac:dyDescent="0.2">
      <c r="A1002" s="23" t="s">
        <v>1812</v>
      </c>
      <c r="B1002" s="24" t="s">
        <v>1813</v>
      </c>
      <c r="C1002" s="33">
        <v>200</v>
      </c>
      <c r="D1002" s="33" t="s">
        <v>497</v>
      </c>
      <c r="E1002" s="27"/>
      <c r="F1002" s="26">
        <f t="shared" si="30"/>
        <v>0</v>
      </c>
    </row>
    <row r="1003" spans="1:6" ht="18.75" customHeight="1" x14ac:dyDescent="0.2">
      <c r="A1003" s="23" t="s">
        <v>1814</v>
      </c>
      <c r="B1003" s="24" t="s">
        <v>1815</v>
      </c>
      <c r="C1003" s="33">
        <v>200</v>
      </c>
      <c r="D1003" s="33" t="s">
        <v>497</v>
      </c>
      <c r="E1003" s="27"/>
      <c r="F1003" s="26">
        <f t="shared" si="30"/>
        <v>0</v>
      </c>
    </row>
    <row r="1004" spans="1:6" ht="18.75" customHeight="1" x14ac:dyDescent="0.2">
      <c r="A1004" s="23" t="s">
        <v>1816</v>
      </c>
      <c r="B1004" s="24" t="s">
        <v>1817</v>
      </c>
      <c r="C1004" s="33">
        <v>200</v>
      </c>
      <c r="D1004" s="33" t="s">
        <v>497</v>
      </c>
      <c r="E1004" s="27"/>
      <c r="F1004" s="26">
        <f t="shared" si="30"/>
        <v>0</v>
      </c>
    </row>
    <row r="1005" spans="1:6" ht="18.75" customHeight="1" x14ac:dyDescent="0.2">
      <c r="A1005" s="23" t="s">
        <v>1818</v>
      </c>
      <c r="B1005" s="24" t="s">
        <v>1819</v>
      </c>
      <c r="C1005" s="33">
        <v>250</v>
      </c>
      <c r="D1005" s="33" t="s">
        <v>497</v>
      </c>
      <c r="E1005" s="27"/>
      <c r="F1005" s="26">
        <f t="shared" si="30"/>
        <v>0</v>
      </c>
    </row>
    <row r="1006" spans="1:6" ht="18.75" customHeight="1" x14ac:dyDescent="0.2">
      <c r="A1006" s="23" t="s">
        <v>1820</v>
      </c>
      <c r="B1006" s="24" t="s">
        <v>1821</v>
      </c>
      <c r="C1006" s="33">
        <v>20</v>
      </c>
      <c r="D1006" s="33" t="s">
        <v>24</v>
      </c>
      <c r="E1006" s="27"/>
      <c r="F1006" s="26">
        <f t="shared" si="30"/>
        <v>0</v>
      </c>
    </row>
    <row r="1007" spans="1:6" ht="18.75" customHeight="1" x14ac:dyDescent="0.2">
      <c r="A1007" s="23" t="s">
        <v>1822</v>
      </c>
      <c r="B1007" s="24" t="s">
        <v>1823</v>
      </c>
      <c r="C1007" s="33">
        <v>20</v>
      </c>
      <c r="D1007" s="33" t="s">
        <v>24</v>
      </c>
      <c r="E1007" s="27"/>
      <c r="F1007" s="26">
        <f t="shared" si="30"/>
        <v>0</v>
      </c>
    </row>
    <row r="1008" spans="1:6" ht="38.25" x14ac:dyDescent="0.2">
      <c r="A1008" s="23" t="s">
        <v>1824</v>
      </c>
      <c r="B1008" s="24" t="s">
        <v>1825</v>
      </c>
      <c r="C1008" s="33">
        <v>100</v>
      </c>
      <c r="D1008" s="33" t="s">
        <v>497</v>
      </c>
      <c r="E1008" s="27"/>
      <c r="F1008" s="26">
        <f t="shared" si="30"/>
        <v>0</v>
      </c>
    </row>
    <row r="1009" spans="1:6" ht="25.5" x14ac:dyDescent="0.2">
      <c r="A1009" s="23" t="s">
        <v>1826</v>
      </c>
      <c r="B1009" s="24" t="s">
        <v>1827</v>
      </c>
      <c r="C1009" s="33">
        <v>65</v>
      </c>
      <c r="D1009" s="33" t="s">
        <v>497</v>
      </c>
      <c r="E1009" s="27"/>
      <c r="F1009" s="26">
        <f t="shared" si="30"/>
        <v>0</v>
      </c>
    </row>
    <row r="1010" spans="1:6" ht="25.5" x14ac:dyDescent="0.2">
      <c r="A1010" s="23" t="s">
        <v>1828</v>
      </c>
      <c r="B1010" s="24" t="s">
        <v>1829</v>
      </c>
      <c r="C1010" s="33">
        <v>2</v>
      </c>
      <c r="D1010" s="33" t="s">
        <v>736</v>
      </c>
      <c r="E1010" s="27"/>
      <c r="F1010" s="26">
        <f t="shared" si="30"/>
        <v>0</v>
      </c>
    </row>
    <row r="1011" spans="1:6" ht="27.75" customHeight="1" x14ac:dyDescent="0.2">
      <c r="A1011" s="23" t="s">
        <v>1830</v>
      </c>
      <c r="B1011" s="24" t="s">
        <v>1831</v>
      </c>
      <c r="C1011" s="33">
        <v>205</v>
      </c>
      <c r="D1011" s="33" t="s">
        <v>497</v>
      </c>
      <c r="E1011" s="27"/>
      <c r="F1011" s="26">
        <f t="shared" si="30"/>
        <v>0</v>
      </c>
    </row>
    <row r="1012" spans="1:6" ht="18.75" customHeight="1" x14ac:dyDescent="0.2">
      <c r="A1012" s="23" t="s">
        <v>1832</v>
      </c>
      <c r="B1012" s="67" t="s">
        <v>1833</v>
      </c>
      <c r="C1012" s="33">
        <v>157</v>
      </c>
      <c r="D1012" s="33" t="s">
        <v>74</v>
      </c>
      <c r="E1012" s="27"/>
      <c r="F1012" s="26">
        <f t="shared" si="30"/>
        <v>0</v>
      </c>
    </row>
    <row r="1013" spans="1:6" ht="18.75" customHeight="1" x14ac:dyDescent="0.2">
      <c r="A1013" s="23" t="s">
        <v>1834</v>
      </c>
      <c r="B1013" s="67" t="s">
        <v>1835</v>
      </c>
      <c r="C1013" s="33">
        <v>177</v>
      </c>
      <c r="D1013" s="33" t="s">
        <v>497</v>
      </c>
      <c r="E1013" s="27"/>
      <c r="F1013" s="26">
        <f t="shared" si="30"/>
        <v>0</v>
      </c>
    </row>
    <row r="1014" spans="1:6" ht="18.75" customHeight="1" x14ac:dyDescent="0.2">
      <c r="A1014" s="23" t="s">
        <v>1836</v>
      </c>
      <c r="B1014" s="24" t="s">
        <v>1837</v>
      </c>
      <c r="C1014" s="33">
        <v>135</v>
      </c>
      <c r="D1014" s="33" t="s">
        <v>497</v>
      </c>
      <c r="E1014" s="27"/>
      <c r="F1014" s="26">
        <f t="shared" si="30"/>
        <v>0</v>
      </c>
    </row>
    <row r="1015" spans="1:6" ht="18.75" customHeight="1" x14ac:dyDescent="0.2">
      <c r="A1015" s="23" t="s">
        <v>1838</v>
      </c>
      <c r="B1015" s="24" t="s">
        <v>1839</v>
      </c>
      <c r="C1015" s="33">
        <v>65</v>
      </c>
      <c r="D1015" s="33" t="s">
        <v>497</v>
      </c>
      <c r="E1015" s="27"/>
      <c r="F1015" s="26">
        <f t="shared" si="30"/>
        <v>0</v>
      </c>
    </row>
    <row r="1016" spans="1:6" ht="25.5" x14ac:dyDescent="0.2">
      <c r="A1016" s="23" t="s">
        <v>1840</v>
      </c>
      <c r="B1016" s="24" t="s">
        <v>1841</v>
      </c>
      <c r="C1016" s="33">
        <v>70</v>
      </c>
      <c r="D1016" s="33" t="s">
        <v>497</v>
      </c>
      <c r="E1016" s="27"/>
      <c r="F1016" s="26">
        <f t="shared" si="30"/>
        <v>0</v>
      </c>
    </row>
    <row r="1017" spans="1:6" ht="25.5" x14ac:dyDescent="0.2">
      <c r="A1017" s="23" t="s">
        <v>1842</v>
      </c>
      <c r="B1017" s="24" t="s">
        <v>1843</v>
      </c>
      <c r="C1017" s="33">
        <v>75</v>
      </c>
      <c r="D1017" s="33" t="s">
        <v>74</v>
      </c>
      <c r="E1017" s="27"/>
      <c r="F1017" s="26">
        <f t="shared" ref="F1017:F1048" si="31">C1017*E1017</f>
        <v>0</v>
      </c>
    </row>
    <row r="1018" spans="1:6" ht="51" x14ac:dyDescent="0.2">
      <c r="A1018" s="23" t="s">
        <v>1844</v>
      </c>
      <c r="B1018" s="24" t="s">
        <v>1845</v>
      </c>
      <c r="C1018" s="33">
        <v>55</v>
      </c>
      <c r="D1018" s="33" t="s">
        <v>497</v>
      </c>
      <c r="E1018" s="27"/>
      <c r="F1018" s="26">
        <f t="shared" si="31"/>
        <v>0</v>
      </c>
    </row>
    <row r="1019" spans="1:6" ht="38.25" x14ac:dyDescent="0.2">
      <c r="A1019" s="23" t="s">
        <v>1846</v>
      </c>
      <c r="B1019" s="24" t="s">
        <v>1847</v>
      </c>
      <c r="C1019" s="33">
        <v>50</v>
      </c>
      <c r="D1019" s="33" t="s">
        <v>497</v>
      </c>
      <c r="E1019" s="27"/>
      <c r="F1019" s="26">
        <f t="shared" si="31"/>
        <v>0</v>
      </c>
    </row>
    <row r="1020" spans="1:6" ht="18.75" customHeight="1" x14ac:dyDescent="0.2">
      <c r="A1020" s="23" t="s">
        <v>1848</v>
      </c>
      <c r="B1020" s="67" t="s">
        <v>1849</v>
      </c>
      <c r="C1020" s="33">
        <v>100</v>
      </c>
      <c r="D1020" s="33" t="s">
        <v>497</v>
      </c>
      <c r="E1020" s="27"/>
      <c r="F1020" s="26">
        <f t="shared" si="31"/>
        <v>0</v>
      </c>
    </row>
    <row r="1021" spans="1:6" ht="18.75" customHeight="1" x14ac:dyDescent="0.2">
      <c r="A1021" s="23" t="s">
        <v>1850</v>
      </c>
      <c r="B1021" s="67" t="s">
        <v>1851</v>
      </c>
      <c r="C1021" s="33">
        <v>100</v>
      </c>
      <c r="D1021" s="33" t="s">
        <v>497</v>
      </c>
      <c r="E1021" s="27"/>
      <c r="F1021" s="26">
        <f t="shared" si="31"/>
        <v>0</v>
      </c>
    </row>
    <row r="1022" spans="1:6" ht="51" x14ac:dyDescent="0.2">
      <c r="A1022" s="23" t="s">
        <v>1852</v>
      </c>
      <c r="B1022" s="24" t="s">
        <v>1853</v>
      </c>
      <c r="C1022" s="33">
        <v>90</v>
      </c>
      <c r="D1022" s="33" t="s">
        <v>497</v>
      </c>
      <c r="E1022" s="27"/>
      <c r="F1022" s="26">
        <f t="shared" si="31"/>
        <v>0</v>
      </c>
    </row>
    <row r="1023" spans="1:6" ht="51" x14ac:dyDescent="0.2">
      <c r="A1023" s="23" t="s">
        <v>1854</v>
      </c>
      <c r="B1023" s="24" t="s">
        <v>1855</v>
      </c>
      <c r="C1023" s="33">
        <v>63</v>
      </c>
      <c r="D1023" s="33" t="s">
        <v>497</v>
      </c>
      <c r="E1023" s="27"/>
      <c r="F1023" s="26">
        <f t="shared" si="31"/>
        <v>0</v>
      </c>
    </row>
    <row r="1024" spans="1:6" ht="38.25" x14ac:dyDescent="0.2">
      <c r="A1024" s="23" t="s">
        <v>1856</v>
      </c>
      <c r="B1024" s="24" t="s">
        <v>1857</v>
      </c>
      <c r="C1024" s="33">
        <v>143</v>
      </c>
      <c r="D1024" s="33" t="s">
        <v>497</v>
      </c>
      <c r="E1024" s="27"/>
      <c r="F1024" s="77">
        <f t="shared" si="31"/>
        <v>0</v>
      </c>
    </row>
    <row r="1025" spans="1:6" x14ac:dyDescent="0.2">
      <c r="A1025" s="23" t="s">
        <v>1858</v>
      </c>
      <c r="B1025" s="24" t="s">
        <v>1859</v>
      </c>
      <c r="C1025" s="33">
        <v>200</v>
      </c>
      <c r="D1025" s="33" t="s">
        <v>497</v>
      </c>
      <c r="E1025" s="27"/>
      <c r="F1025" s="77">
        <f t="shared" si="31"/>
        <v>0</v>
      </c>
    </row>
    <row r="1026" spans="1:6" ht="38.25" x14ac:dyDescent="0.2">
      <c r="A1026" s="23" t="s">
        <v>1860</v>
      </c>
      <c r="B1026" s="24" t="s">
        <v>1861</v>
      </c>
      <c r="C1026" s="33">
        <v>50</v>
      </c>
      <c r="D1026" s="33" t="s">
        <v>497</v>
      </c>
      <c r="E1026" s="27"/>
      <c r="F1026" s="26">
        <f t="shared" si="31"/>
        <v>0</v>
      </c>
    </row>
    <row r="1027" spans="1:6" ht="51" x14ac:dyDescent="0.2">
      <c r="A1027" s="23" t="s">
        <v>1862</v>
      </c>
      <c r="B1027" s="24" t="s">
        <v>1863</v>
      </c>
      <c r="C1027" s="33">
        <v>50</v>
      </c>
      <c r="D1027" s="33" t="s">
        <v>497</v>
      </c>
      <c r="E1027" s="27"/>
      <c r="F1027" s="26">
        <f t="shared" si="31"/>
        <v>0</v>
      </c>
    </row>
    <row r="1028" spans="1:6" ht="51" x14ac:dyDescent="0.2">
      <c r="A1028" s="23" t="s">
        <v>1864</v>
      </c>
      <c r="B1028" s="24" t="s">
        <v>1865</v>
      </c>
      <c r="C1028" s="33">
        <v>20</v>
      </c>
      <c r="D1028" s="33" t="s">
        <v>99</v>
      </c>
      <c r="E1028" s="27"/>
      <c r="F1028" s="26">
        <f t="shared" si="31"/>
        <v>0</v>
      </c>
    </row>
    <row r="1029" spans="1:6" ht="51" x14ac:dyDescent="0.2">
      <c r="A1029" s="23" t="s">
        <v>1866</v>
      </c>
      <c r="B1029" s="24" t="s">
        <v>1867</v>
      </c>
      <c r="C1029" s="33">
        <v>20</v>
      </c>
      <c r="D1029" s="33" t="s">
        <v>497</v>
      </c>
      <c r="E1029" s="27"/>
      <c r="F1029" s="26">
        <f t="shared" si="31"/>
        <v>0</v>
      </c>
    </row>
    <row r="1030" spans="1:6" ht="51" x14ac:dyDescent="0.2">
      <c r="A1030" s="23" t="s">
        <v>1868</v>
      </c>
      <c r="B1030" s="24" t="s">
        <v>1869</v>
      </c>
      <c r="C1030" s="33">
        <v>100</v>
      </c>
      <c r="D1030" s="33" t="s">
        <v>497</v>
      </c>
      <c r="E1030" s="27"/>
      <c r="F1030" s="77">
        <f t="shared" si="31"/>
        <v>0</v>
      </c>
    </row>
    <row r="1031" spans="1:6" ht="38.25" x14ac:dyDescent="0.2">
      <c r="A1031" s="23" t="s">
        <v>1870</v>
      </c>
      <c r="B1031" s="24" t="s">
        <v>1871</v>
      </c>
      <c r="C1031" s="33">
        <v>80</v>
      </c>
      <c r="D1031" s="33" t="s">
        <v>497</v>
      </c>
      <c r="E1031" s="27"/>
      <c r="F1031" s="77">
        <f t="shared" si="31"/>
        <v>0</v>
      </c>
    </row>
    <row r="1032" spans="1:6" ht="25.5" x14ac:dyDescent="0.2">
      <c r="A1032" s="23" t="s">
        <v>1872</v>
      </c>
      <c r="B1032" s="24" t="s">
        <v>1873</v>
      </c>
      <c r="C1032" s="33">
        <v>30</v>
      </c>
      <c r="D1032" s="33" t="s">
        <v>497</v>
      </c>
      <c r="E1032" s="27"/>
      <c r="F1032" s="77">
        <f t="shared" si="31"/>
        <v>0</v>
      </c>
    </row>
    <row r="1033" spans="1:6" ht="25.5" x14ac:dyDescent="0.2">
      <c r="A1033" s="23" t="s">
        <v>1874</v>
      </c>
      <c r="B1033" s="24" t="s">
        <v>1875</v>
      </c>
      <c r="C1033" s="33">
        <v>50</v>
      </c>
      <c r="D1033" s="33" t="s">
        <v>99</v>
      </c>
      <c r="E1033" s="27"/>
      <c r="F1033" s="77">
        <f t="shared" si="31"/>
        <v>0</v>
      </c>
    </row>
    <row r="1034" spans="1:6" x14ac:dyDescent="0.2">
      <c r="B1034" s="88" t="s">
        <v>1876</v>
      </c>
      <c r="F1034" s="78">
        <f>SUM(F985:F1033)</f>
        <v>0</v>
      </c>
    </row>
    <row r="1038" spans="1:6" s="10" customFormat="1" ht="15" customHeight="1" x14ac:dyDescent="0.2">
      <c r="A1038" s="90" t="s">
        <v>1877</v>
      </c>
      <c r="B1038" s="91" t="s">
        <v>1878</v>
      </c>
    </row>
    <row r="1039" spans="1:6" ht="26.25" customHeight="1" x14ac:dyDescent="0.2">
      <c r="B1039" s="130" t="s">
        <v>9</v>
      </c>
      <c r="C1039" s="130"/>
      <c r="D1039" s="130"/>
      <c r="E1039" s="17"/>
      <c r="F1039" s="17"/>
    </row>
    <row r="1040" spans="1:6" ht="12.75" customHeight="1" x14ac:dyDescent="0.2">
      <c r="B1040" s="130" t="s">
        <v>10</v>
      </c>
      <c r="C1040" s="130"/>
      <c r="D1040" s="130"/>
      <c r="E1040" s="17"/>
      <c r="F1040" s="17"/>
    </row>
    <row r="1041" spans="1:7" ht="92.25" customHeight="1" x14ac:dyDescent="0.2">
      <c r="B1041" s="131" t="s">
        <v>1879</v>
      </c>
      <c r="C1041" s="131"/>
      <c r="D1041" s="131"/>
      <c r="E1041" s="8"/>
      <c r="F1041" s="8"/>
    </row>
    <row r="1042" spans="1:7" ht="29.25" customHeight="1" x14ac:dyDescent="0.2">
      <c r="B1042" s="132" t="s">
        <v>12</v>
      </c>
      <c r="C1042" s="132"/>
      <c r="D1042" s="132"/>
      <c r="E1042" s="17"/>
      <c r="F1042" s="17"/>
    </row>
    <row r="1043" spans="1:7" ht="29.25" customHeight="1" x14ac:dyDescent="0.2">
      <c r="B1043" s="132" t="s">
        <v>13</v>
      </c>
      <c r="C1043" s="132"/>
      <c r="D1043" s="132"/>
      <c r="E1043" s="17"/>
      <c r="F1043" s="17"/>
    </row>
    <row r="1044" spans="1:7" ht="12.75" customHeight="1" x14ac:dyDescent="0.2">
      <c r="C1044" s="19"/>
      <c r="D1044" s="20"/>
      <c r="E1044" s="20"/>
      <c r="F1044" s="20"/>
    </row>
    <row r="1045" spans="1:7" ht="25.5" customHeight="1" x14ac:dyDescent="0.2">
      <c r="A1045" s="21" t="s">
        <v>16</v>
      </c>
      <c r="B1045" s="21" t="s">
        <v>17</v>
      </c>
      <c r="C1045" s="21" t="s">
        <v>18</v>
      </c>
      <c r="D1045" s="22" t="s">
        <v>19</v>
      </c>
      <c r="E1045" s="22" t="s">
        <v>20</v>
      </c>
      <c r="F1045" s="21" t="s">
        <v>21</v>
      </c>
    </row>
    <row r="1046" spans="1:7" x14ac:dyDescent="0.2">
      <c r="A1046" s="23" t="s">
        <v>1880</v>
      </c>
      <c r="B1046" s="24" t="s">
        <v>1881</v>
      </c>
      <c r="C1046" s="25">
        <v>50</v>
      </c>
      <c r="D1046" s="33" t="s">
        <v>497</v>
      </c>
      <c r="E1046" s="27"/>
      <c r="F1046" s="26">
        <f t="shared" ref="F1046:F1090" si="32">C1046*E1046</f>
        <v>0</v>
      </c>
    </row>
    <row r="1047" spans="1:7" x14ac:dyDescent="0.2">
      <c r="A1047" s="23" t="s">
        <v>1882</v>
      </c>
      <c r="B1047" s="24" t="s">
        <v>1883</v>
      </c>
      <c r="C1047" s="25">
        <v>20</v>
      </c>
      <c r="D1047" s="33" t="s">
        <v>497</v>
      </c>
      <c r="E1047" s="27"/>
      <c r="F1047" s="26">
        <f t="shared" si="32"/>
        <v>0</v>
      </c>
    </row>
    <row r="1048" spans="1:7" ht="18.75" customHeight="1" x14ac:dyDescent="0.2">
      <c r="A1048" s="23" t="s">
        <v>1884</v>
      </c>
      <c r="B1048" s="24" t="s">
        <v>1885</v>
      </c>
      <c r="C1048" s="25">
        <v>50</v>
      </c>
      <c r="D1048" s="33" t="s">
        <v>497</v>
      </c>
      <c r="E1048" s="27"/>
      <c r="F1048" s="26">
        <f t="shared" si="32"/>
        <v>0</v>
      </c>
    </row>
    <row r="1049" spans="1:7" ht="18.75" customHeight="1" x14ac:dyDescent="0.2">
      <c r="A1049" s="23" t="s">
        <v>1886</v>
      </c>
      <c r="B1049" s="24" t="s">
        <v>1887</v>
      </c>
      <c r="C1049" s="25">
        <v>15</v>
      </c>
      <c r="D1049" s="33" t="s">
        <v>497</v>
      </c>
      <c r="E1049" s="27"/>
      <c r="F1049" s="26">
        <f t="shared" si="32"/>
        <v>0</v>
      </c>
    </row>
    <row r="1050" spans="1:7" ht="18.75" customHeight="1" x14ac:dyDescent="0.2">
      <c r="A1050" s="23" t="s">
        <v>1888</v>
      </c>
      <c r="B1050" s="24" t="s">
        <v>1889</v>
      </c>
      <c r="C1050" s="25">
        <v>6</v>
      </c>
      <c r="D1050" s="33" t="s">
        <v>497</v>
      </c>
      <c r="E1050" s="27"/>
      <c r="F1050" s="26">
        <f t="shared" si="32"/>
        <v>0</v>
      </c>
    </row>
    <row r="1051" spans="1:7" ht="18.75" customHeight="1" x14ac:dyDescent="0.2">
      <c r="A1051" s="23" t="s">
        <v>1890</v>
      </c>
      <c r="B1051" s="24" t="s">
        <v>1891</v>
      </c>
      <c r="C1051" s="25">
        <v>3</v>
      </c>
      <c r="D1051" s="33" t="s">
        <v>497</v>
      </c>
      <c r="E1051" s="27"/>
      <c r="F1051" s="26">
        <f t="shared" si="32"/>
        <v>0</v>
      </c>
      <c r="G1051" s="40"/>
    </row>
    <row r="1052" spans="1:7" ht="18.75" customHeight="1" x14ac:dyDescent="0.2">
      <c r="A1052" s="23" t="s">
        <v>1892</v>
      </c>
      <c r="B1052" s="24" t="s">
        <v>1893</v>
      </c>
      <c r="C1052" s="25">
        <v>6</v>
      </c>
      <c r="D1052" s="33" t="s">
        <v>497</v>
      </c>
      <c r="E1052" s="27"/>
      <c r="F1052" s="26">
        <f t="shared" si="32"/>
        <v>0</v>
      </c>
    </row>
    <row r="1053" spans="1:7" ht="18.75" customHeight="1" x14ac:dyDescent="0.2">
      <c r="A1053" s="23" t="s">
        <v>1894</v>
      </c>
      <c r="B1053" s="24" t="s">
        <v>1895</v>
      </c>
      <c r="C1053" s="25">
        <v>10</v>
      </c>
      <c r="D1053" s="33" t="s">
        <v>497</v>
      </c>
      <c r="E1053" s="27"/>
      <c r="F1053" s="26">
        <f t="shared" si="32"/>
        <v>0</v>
      </c>
      <c r="G1053" s="72"/>
    </row>
    <row r="1054" spans="1:7" ht="18.75" customHeight="1" x14ac:dyDescent="0.2">
      <c r="A1054" s="23" t="s">
        <v>1896</v>
      </c>
      <c r="B1054" s="24" t="s">
        <v>1897</v>
      </c>
      <c r="C1054" s="25">
        <v>15</v>
      </c>
      <c r="D1054" s="33" t="s">
        <v>497</v>
      </c>
      <c r="E1054" s="27"/>
      <c r="F1054" s="26">
        <f t="shared" si="32"/>
        <v>0</v>
      </c>
    </row>
    <row r="1055" spans="1:7" ht="18.75" customHeight="1" x14ac:dyDescent="0.2">
      <c r="A1055" s="23" t="s">
        <v>1898</v>
      </c>
      <c r="B1055" s="24" t="s">
        <v>1899</v>
      </c>
      <c r="C1055" s="25">
        <v>50</v>
      </c>
      <c r="D1055" s="33" t="s">
        <v>497</v>
      </c>
      <c r="E1055" s="27"/>
      <c r="F1055" s="26">
        <f t="shared" si="32"/>
        <v>0</v>
      </c>
    </row>
    <row r="1056" spans="1:7" ht="38.25" x14ac:dyDescent="0.2">
      <c r="A1056" s="23" t="s">
        <v>1900</v>
      </c>
      <c r="B1056" s="24" t="s">
        <v>1901</v>
      </c>
      <c r="C1056" s="25">
        <v>30</v>
      </c>
      <c r="D1056" s="33" t="s">
        <v>497</v>
      </c>
      <c r="E1056" s="27"/>
      <c r="F1056" s="26">
        <f t="shared" si="32"/>
        <v>0</v>
      </c>
    </row>
    <row r="1057" spans="1:6" ht="18.75" customHeight="1" x14ac:dyDescent="0.2">
      <c r="A1057" s="23" t="s">
        <v>1902</v>
      </c>
      <c r="B1057" s="24" t="s">
        <v>1903</v>
      </c>
      <c r="C1057" s="25">
        <v>5</v>
      </c>
      <c r="D1057" s="33" t="s">
        <v>497</v>
      </c>
      <c r="E1057" s="27"/>
      <c r="F1057" s="26">
        <f t="shared" si="32"/>
        <v>0</v>
      </c>
    </row>
    <row r="1058" spans="1:6" ht="18.75" customHeight="1" x14ac:dyDescent="0.2">
      <c r="A1058" s="23" t="s">
        <v>1904</v>
      </c>
      <c r="B1058" s="24" t="s">
        <v>1905</v>
      </c>
      <c r="C1058" s="25">
        <v>30</v>
      </c>
      <c r="D1058" s="33" t="s">
        <v>497</v>
      </c>
      <c r="E1058" s="27"/>
      <c r="F1058" s="26">
        <f t="shared" si="32"/>
        <v>0</v>
      </c>
    </row>
    <row r="1059" spans="1:6" x14ac:dyDescent="0.2">
      <c r="A1059" s="23" t="s">
        <v>1906</v>
      </c>
      <c r="B1059" s="24" t="s">
        <v>1907</v>
      </c>
      <c r="C1059" s="25">
        <v>30</v>
      </c>
      <c r="D1059" s="33" t="s">
        <v>99</v>
      </c>
      <c r="E1059" s="27"/>
      <c r="F1059" s="26">
        <f t="shared" si="32"/>
        <v>0</v>
      </c>
    </row>
    <row r="1060" spans="1:6" ht="25.5" x14ac:dyDescent="0.2">
      <c r="A1060" s="23" t="s">
        <v>1908</v>
      </c>
      <c r="B1060" s="24" t="s">
        <v>1909</v>
      </c>
      <c r="C1060" s="25">
        <v>30</v>
      </c>
      <c r="D1060" s="33" t="s">
        <v>99</v>
      </c>
      <c r="E1060" s="27"/>
      <c r="F1060" s="26">
        <f t="shared" si="32"/>
        <v>0</v>
      </c>
    </row>
    <row r="1061" spans="1:6" ht="18.75" customHeight="1" x14ac:dyDescent="0.2">
      <c r="A1061" s="23" t="s">
        <v>1910</v>
      </c>
      <c r="B1061" s="24" t="s">
        <v>1911</v>
      </c>
      <c r="C1061" s="25">
        <v>20</v>
      </c>
      <c r="D1061" s="33" t="s">
        <v>721</v>
      </c>
      <c r="E1061" s="27"/>
      <c r="F1061" s="26">
        <f t="shared" si="32"/>
        <v>0</v>
      </c>
    </row>
    <row r="1062" spans="1:6" ht="18.75" customHeight="1" x14ac:dyDescent="0.2">
      <c r="A1062" s="23" t="s">
        <v>1912</v>
      </c>
      <c r="B1062" s="24" t="s">
        <v>1913</v>
      </c>
      <c r="C1062" s="25">
        <v>5</v>
      </c>
      <c r="D1062" s="33" t="s">
        <v>1324</v>
      </c>
      <c r="E1062" s="27"/>
      <c r="F1062" s="26">
        <f t="shared" si="32"/>
        <v>0</v>
      </c>
    </row>
    <row r="1063" spans="1:6" ht="25.5" x14ac:dyDescent="0.2">
      <c r="A1063" s="23" t="s">
        <v>1914</v>
      </c>
      <c r="B1063" s="24" t="s">
        <v>1915</v>
      </c>
      <c r="C1063" s="25">
        <v>5</v>
      </c>
      <c r="D1063" s="33" t="s">
        <v>721</v>
      </c>
      <c r="E1063" s="27"/>
      <c r="F1063" s="26">
        <f t="shared" si="32"/>
        <v>0</v>
      </c>
    </row>
    <row r="1064" spans="1:6" ht="25.5" x14ac:dyDescent="0.2">
      <c r="A1064" s="23" t="s">
        <v>1916</v>
      </c>
      <c r="B1064" s="24" t="s">
        <v>1917</v>
      </c>
      <c r="C1064" s="25">
        <v>5</v>
      </c>
      <c r="D1064" s="33" t="s">
        <v>721</v>
      </c>
      <c r="E1064" s="27"/>
      <c r="F1064" s="26">
        <f t="shared" si="32"/>
        <v>0</v>
      </c>
    </row>
    <row r="1065" spans="1:6" ht="25.5" x14ac:dyDescent="0.2">
      <c r="A1065" s="23" t="s">
        <v>1918</v>
      </c>
      <c r="B1065" s="24" t="s">
        <v>1919</v>
      </c>
      <c r="C1065" s="25">
        <v>5</v>
      </c>
      <c r="D1065" s="33" t="s">
        <v>721</v>
      </c>
      <c r="E1065" s="27"/>
      <c r="F1065" s="26">
        <f t="shared" si="32"/>
        <v>0</v>
      </c>
    </row>
    <row r="1066" spans="1:6" ht="25.5" x14ac:dyDescent="0.2">
      <c r="A1066" s="23" t="s">
        <v>1920</v>
      </c>
      <c r="B1066" s="24" t="s">
        <v>1921</v>
      </c>
      <c r="C1066" s="25">
        <v>5</v>
      </c>
      <c r="D1066" s="33" t="s">
        <v>721</v>
      </c>
      <c r="E1066" s="27"/>
      <c r="F1066" s="26">
        <f t="shared" si="32"/>
        <v>0</v>
      </c>
    </row>
    <row r="1067" spans="1:6" ht="25.5" x14ac:dyDescent="0.2">
      <c r="A1067" s="23" t="s">
        <v>1922</v>
      </c>
      <c r="B1067" s="24" t="s">
        <v>1923</v>
      </c>
      <c r="C1067" s="25">
        <v>5</v>
      </c>
      <c r="D1067" s="33" t="s">
        <v>721</v>
      </c>
      <c r="E1067" s="27"/>
      <c r="F1067" s="26">
        <f t="shared" si="32"/>
        <v>0</v>
      </c>
    </row>
    <row r="1068" spans="1:6" ht="25.5" x14ac:dyDescent="0.2">
      <c r="A1068" s="23" t="s">
        <v>1924</v>
      </c>
      <c r="B1068" s="24" t="s">
        <v>1925</v>
      </c>
      <c r="C1068" s="25">
        <v>5</v>
      </c>
      <c r="D1068" s="33" t="s">
        <v>721</v>
      </c>
      <c r="E1068" s="27"/>
      <c r="F1068" s="26">
        <f t="shared" si="32"/>
        <v>0</v>
      </c>
    </row>
    <row r="1069" spans="1:6" ht="76.5" x14ac:dyDescent="0.2">
      <c r="A1069" s="23" t="s">
        <v>1926</v>
      </c>
      <c r="B1069" s="24" t="s">
        <v>1927</v>
      </c>
      <c r="C1069" s="32">
        <v>10</v>
      </c>
      <c r="D1069" s="33" t="s">
        <v>721</v>
      </c>
      <c r="E1069" s="27"/>
      <c r="F1069" s="26">
        <f t="shared" si="32"/>
        <v>0</v>
      </c>
    </row>
    <row r="1070" spans="1:6" ht="38.25" x14ac:dyDescent="0.2">
      <c r="A1070" s="23" t="s">
        <v>1928</v>
      </c>
      <c r="B1070" s="24" t="s">
        <v>1929</v>
      </c>
      <c r="C1070" s="32">
        <v>10</v>
      </c>
      <c r="D1070" s="33" t="s">
        <v>721</v>
      </c>
      <c r="E1070" s="27"/>
      <c r="F1070" s="26">
        <f t="shared" si="32"/>
        <v>0</v>
      </c>
    </row>
    <row r="1071" spans="1:6" ht="63.75" x14ac:dyDescent="0.2">
      <c r="A1071" s="23" t="s">
        <v>1930</v>
      </c>
      <c r="B1071" s="24" t="s">
        <v>1931</v>
      </c>
      <c r="C1071" s="32">
        <v>10</v>
      </c>
      <c r="D1071" s="33" t="s">
        <v>721</v>
      </c>
      <c r="E1071" s="27"/>
      <c r="F1071" s="26">
        <f t="shared" si="32"/>
        <v>0</v>
      </c>
    </row>
    <row r="1072" spans="1:6" ht="76.5" x14ac:dyDescent="0.2">
      <c r="A1072" s="23" t="s">
        <v>1932</v>
      </c>
      <c r="B1072" s="24" t="s">
        <v>1933</v>
      </c>
      <c r="C1072" s="32">
        <v>30</v>
      </c>
      <c r="D1072" s="33" t="s">
        <v>721</v>
      </c>
      <c r="E1072" s="27"/>
      <c r="F1072" s="26">
        <f t="shared" si="32"/>
        <v>0</v>
      </c>
    </row>
    <row r="1073" spans="1:6" ht="63.75" x14ac:dyDescent="0.2">
      <c r="A1073" s="23" t="s">
        <v>1934</v>
      </c>
      <c r="B1073" s="24" t="s">
        <v>1935</v>
      </c>
      <c r="C1073" s="32">
        <v>10</v>
      </c>
      <c r="D1073" s="33" t="s">
        <v>721</v>
      </c>
      <c r="E1073" s="27"/>
      <c r="F1073" s="26">
        <f t="shared" si="32"/>
        <v>0</v>
      </c>
    </row>
    <row r="1074" spans="1:6" ht="63.75" x14ac:dyDescent="0.2">
      <c r="A1074" s="23" t="s">
        <v>1936</v>
      </c>
      <c r="B1074" s="24" t="s">
        <v>1937</v>
      </c>
      <c r="C1074" s="32">
        <v>5</v>
      </c>
      <c r="D1074" s="33" t="s">
        <v>721</v>
      </c>
      <c r="E1074" s="27"/>
      <c r="F1074" s="26">
        <f t="shared" si="32"/>
        <v>0</v>
      </c>
    </row>
    <row r="1075" spans="1:6" ht="29.25" customHeight="1" x14ac:dyDescent="0.2">
      <c r="A1075" s="23" t="s">
        <v>1938</v>
      </c>
      <c r="B1075" s="24" t="s">
        <v>1939</v>
      </c>
      <c r="C1075" s="32">
        <v>10</v>
      </c>
      <c r="D1075" s="33" t="s">
        <v>721</v>
      </c>
      <c r="E1075" s="27"/>
      <c r="F1075" s="26">
        <f t="shared" si="32"/>
        <v>0</v>
      </c>
    </row>
    <row r="1076" spans="1:6" ht="25.5" x14ac:dyDescent="0.2">
      <c r="A1076" s="23" t="s">
        <v>1940</v>
      </c>
      <c r="B1076" s="24" t="s">
        <v>1941</v>
      </c>
      <c r="C1076" s="32">
        <v>10</v>
      </c>
      <c r="D1076" s="33" t="s">
        <v>721</v>
      </c>
      <c r="E1076" s="27"/>
      <c r="F1076" s="26">
        <f t="shared" si="32"/>
        <v>0</v>
      </c>
    </row>
    <row r="1077" spans="1:6" x14ac:dyDescent="0.2">
      <c r="A1077" s="23" t="s">
        <v>1942</v>
      </c>
      <c r="B1077" s="24" t="s">
        <v>1943</v>
      </c>
      <c r="C1077" s="32">
        <v>5</v>
      </c>
      <c r="D1077" s="25" t="s">
        <v>24</v>
      </c>
      <c r="E1077" s="60"/>
      <c r="F1077" s="26">
        <f t="shared" si="32"/>
        <v>0</v>
      </c>
    </row>
    <row r="1078" spans="1:6" x14ac:dyDescent="0.2">
      <c r="A1078" s="23" t="s">
        <v>1944</v>
      </c>
      <c r="B1078" s="24" t="s">
        <v>1945</v>
      </c>
      <c r="C1078" s="32">
        <v>5</v>
      </c>
      <c r="D1078" s="25" t="s">
        <v>24</v>
      </c>
      <c r="E1078" s="60"/>
      <c r="F1078" s="26">
        <f t="shared" si="32"/>
        <v>0</v>
      </c>
    </row>
    <row r="1079" spans="1:6" x14ac:dyDescent="0.2">
      <c r="A1079" s="23" t="s">
        <v>1946</v>
      </c>
      <c r="B1079" s="24" t="s">
        <v>1947</v>
      </c>
      <c r="C1079" s="32">
        <v>5</v>
      </c>
      <c r="D1079" s="25" t="s">
        <v>24</v>
      </c>
      <c r="E1079" s="60"/>
      <c r="F1079" s="26">
        <f t="shared" si="32"/>
        <v>0</v>
      </c>
    </row>
    <row r="1080" spans="1:6" x14ac:dyDescent="0.2">
      <c r="A1080" s="23" t="s">
        <v>1948</v>
      </c>
      <c r="B1080" s="24" t="s">
        <v>1949</v>
      </c>
      <c r="C1080" s="32">
        <v>5</v>
      </c>
      <c r="D1080" s="25" t="s">
        <v>24</v>
      </c>
      <c r="E1080" s="60"/>
      <c r="F1080" s="26">
        <f t="shared" si="32"/>
        <v>0</v>
      </c>
    </row>
    <row r="1081" spans="1:6" x14ac:dyDescent="0.2">
      <c r="A1081" s="23" t="s">
        <v>1950</v>
      </c>
      <c r="B1081" s="24" t="s">
        <v>1951</v>
      </c>
      <c r="C1081" s="32">
        <v>5</v>
      </c>
      <c r="D1081" s="25" t="s">
        <v>24</v>
      </c>
      <c r="E1081" s="60"/>
      <c r="F1081" s="26">
        <f t="shared" si="32"/>
        <v>0</v>
      </c>
    </row>
    <row r="1082" spans="1:6" ht="25.5" x14ac:dyDescent="0.2">
      <c r="A1082" s="23" t="s">
        <v>1952</v>
      </c>
      <c r="B1082" s="24" t="s">
        <v>1953</v>
      </c>
      <c r="C1082" s="32">
        <v>5</v>
      </c>
      <c r="D1082" s="25" t="s">
        <v>24</v>
      </c>
      <c r="E1082" s="60"/>
      <c r="F1082" s="26">
        <f t="shared" si="32"/>
        <v>0</v>
      </c>
    </row>
    <row r="1083" spans="1:6" ht="25.5" x14ac:dyDescent="0.2">
      <c r="A1083" s="23" t="s">
        <v>1954</v>
      </c>
      <c r="B1083" s="24" t="s">
        <v>1955</v>
      </c>
      <c r="C1083" s="32">
        <v>5</v>
      </c>
      <c r="D1083" s="25" t="s">
        <v>24</v>
      </c>
      <c r="E1083" s="60"/>
      <c r="F1083" s="26">
        <f t="shared" si="32"/>
        <v>0</v>
      </c>
    </row>
    <row r="1084" spans="1:6" x14ac:dyDescent="0.2">
      <c r="A1084" s="23" t="s">
        <v>1956</v>
      </c>
      <c r="B1084" s="24" t="s">
        <v>1957</v>
      </c>
      <c r="C1084" s="32">
        <v>5</v>
      </c>
      <c r="D1084" s="25" t="s">
        <v>24</v>
      </c>
      <c r="E1084" s="60"/>
      <c r="F1084" s="26">
        <f t="shared" si="32"/>
        <v>0</v>
      </c>
    </row>
    <row r="1085" spans="1:6" x14ac:dyDescent="0.2">
      <c r="A1085" s="23" t="s">
        <v>1958</v>
      </c>
      <c r="B1085" s="24" t="s">
        <v>1959</v>
      </c>
      <c r="C1085" s="32">
        <v>5</v>
      </c>
      <c r="D1085" s="25" t="s">
        <v>24</v>
      </c>
      <c r="E1085" s="60"/>
      <c r="F1085" s="26">
        <f t="shared" si="32"/>
        <v>0</v>
      </c>
    </row>
    <row r="1086" spans="1:6" ht="25.5" x14ac:dyDescent="0.2">
      <c r="A1086" s="23" t="s">
        <v>1960</v>
      </c>
      <c r="B1086" s="92" t="s">
        <v>1961</v>
      </c>
      <c r="C1086" s="32">
        <v>5</v>
      </c>
      <c r="D1086" s="33" t="s">
        <v>721</v>
      </c>
      <c r="E1086" s="27"/>
      <c r="F1086" s="77">
        <f t="shared" si="32"/>
        <v>0</v>
      </c>
    </row>
    <row r="1087" spans="1:6" ht="25.5" x14ac:dyDescent="0.2">
      <c r="A1087" s="23" t="s">
        <v>1962</v>
      </c>
      <c r="B1087" s="24" t="s">
        <v>1963</v>
      </c>
      <c r="C1087" s="32">
        <v>5</v>
      </c>
      <c r="D1087" s="33" t="s">
        <v>721</v>
      </c>
      <c r="E1087" s="27"/>
      <c r="F1087" s="77">
        <f t="shared" si="32"/>
        <v>0</v>
      </c>
    </row>
    <row r="1088" spans="1:6" x14ac:dyDescent="0.2">
      <c r="A1088" s="23" t="s">
        <v>1964</v>
      </c>
      <c r="B1088" s="24" t="s">
        <v>1965</v>
      </c>
      <c r="C1088" s="32">
        <v>5</v>
      </c>
      <c r="D1088" s="33" t="s">
        <v>721</v>
      </c>
      <c r="E1088" s="27"/>
      <c r="F1088" s="77">
        <f t="shared" si="32"/>
        <v>0</v>
      </c>
    </row>
    <row r="1089" spans="1:6" x14ac:dyDescent="0.2">
      <c r="A1089" s="23" t="s">
        <v>1966</v>
      </c>
      <c r="B1089" s="24" t="s">
        <v>1967</v>
      </c>
      <c r="C1089" s="32">
        <v>5</v>
      </c>
      <c r="D1089" s="33" t="s">
        <v>721</v>
      </c>
      <c r="E1089" s="27"/>
      <c r="F1089" s="77">
        <f t="shared" si="32"/>
        <v>0</v>
      </c>
    </row>
    <row r="1090" spans="1:6" x14ac:dyDescent="0.2">
      <c r="A1090" s="23" t="s">
        <v>1968</v>
      </c>
      <c r="B1090" s="24" t="s">
        <v>1969</v>
      </c>
      <c r="C1090" s="32">
        <v>5</v>
      </c>
      <c r="D1090" s="33" t="s">
        <v>721</v>
      </c>
      <c r="E1090" s="27"/>
      <c r="F1090" s="77">
        <f t="shared" si="32"/>
        <v>0</v>
      </c>
    </row>
    <row r="1091" spans="1:6" ht="15" customHeight="1" x14ac:dyDescent="0.2">
      <c r="B1091" s="91" t="s">
        <v>1970</v>
      </c>
      <c r="F1091" s="78">
        <f>SUM(F1046:F1090)</f>
        <v>0</v>
      </c>
    </row>
    <row r="1096" spans="1:6" ht="15" customHeight="1" x14ac:dyDescent="0.2">
      <c r="A1096" s="93" t="s">
        <v>1971</v>
      </c>
      <c r="B1096" s="94" t="s">
        <v>1972</v>
      </c>
    </row>
    <row r="1097" spans="1:6" ht="27.75" customHeight="1" x14ac:dyDescent="0.2">
      <c r="B1097" s="130" t="s">
        <v>9</v>
      </c>
      <c r="C1097" s="130"/>
      <c r="D1097" s="130"/>
      <c r="E1097" s="17"/>
      <c r="F1097" s="17"/>
    </row>
    <row r="1098" spans="1:6" ht="12.75" customHeight="1" x14ac:dyDescent="0.2">
      <c r="B1098" s="130" t="s">
        <v>10</v>
      </c>
      <c r="C1098" s="130"/>
      <c r="D1098" s="130"/>
      <c r="E1098" s="17"/>
      <c r="F1098" s="17"/>
    </row>
    <row r="1099" spans="1:6" ht="91.5" customHeight="1" x14ac:dyDescent="0.2">
      <c r="B1099" s="131" t="s">
        <v>88</v>
      </c>
      <c r="C1099" s="131"/>
      <c r="D1099" s="131"/>
      <c r="E1099" s="8"/>
      <c r="F1099" s="8"/>
    </row>
    <row r="1100" spans="1:6" ht="29.25" customHeight="1" x14ac:dyDescent="0.2">
      <c r="B1100" s="132" t="s">
        <v>12</v>
      </c>
      <c r="C1100" s="132"/>
      <c r="D1100" s="132"/>
      <c r="E1100" s="17"/>
      <c r="F1100" s="17"/>
    </row>
    <row r="1101" spans="1:6" ht="25.5" customHeight="1" x14ac:dyDescent="0.2">
      <c r="B1101" s="132" t="s">
        <v>13</v>
      </c>
      <c r="C1101" s="132"/>
      <c r="D1101" s="132"/>
      <c r="E1101" s="17"/>
      <c r="F1101" s="17"/>
    </row>
    <row r="1102" spans="1:6" x14ac:dyDescent="0.2">
      <c r="B1102" s="86"/>
    </row>
    <row r="1103" spans="1:6" ht="25.5" customHeight="1" x14ac:dyDescent="0.2">
      <c r="A1103" s="21" t="s">
        <v>16</v>
      </c>
      <c r="B1103" s="21" t="s">
        <v>17</v>
      </c>
      <c r="C1103" s="21" t="s">
        <v>18</v>
      </c>
      <c r="D1103" s="22" t="s">
        <v>19</v>
      </c>
      <c r="E1103" s="22" t="s">
        <v>20</v>
      </c>
      <c r="F1103" s="21" t="s">
        <v>21</v>
      </c>
    </row>
    <row r="1104" spans="1:6" ht="38.25" x14ac:dyDescent="0.2">
      <c r="A1104" s="23" t="s">
        <v>1973</v>
      </c>
      <c r="B1104" s="31" t="s">
        <v>1974</v>
      </c>
      <c r="C1104" s="25">
        <v>10</v>
      </c>
      <c r="D1104" s="33" t="s">
        <v>24</v>
      </c>
      <c r="E1104" s="27"/>
      <c r="F1104" s="26">
        <f t="shared" ref="F1104:F1122" si="33">C1104*E1104</f>
        <v>0</v>
      </c>
    </row>
    <row r="1105" spans="1:6" ht="25.5" x14ac:dyDescent="0.2">
      <c r="A1105" s="23" t="s">
        <v>1975</v>
      </c>
      <c r="B1105" s="31" t="s">
        <v>1976</v>
      </c>
      <c r="C1105" s="25">
        <v>5</v>
      </c>
      <c r="D1105" s="33" t="s">
        <v>24</v>
      </c>
      <c r="E1105" s="27"/>
      <c r="F1105" s="26">
        <f t="shared" si="33"/>
        <v>0</v>
      </c>
    </row>
    <row r="1106" spans="1:6" ht="39.75" x14ac:dyDescent="0.2">
      <c r="A1106" s="23" t="s">
        <v>1977</v>
      </c>
      <c r="B1106" s="31" t="s">
        <v>1978</v>
      </c>
      <c r="C1106" s="25">
        <v>4</v>
      </c>
      <c r="D1106" s="33" t="s">
        <v>24</v>
      </c>
      <c r="E1106" s="27"/>
      <c r="F1106" s="26">
        <f t="shared" si="33"/>
        <v>0</v>
      </c>
    </row>
    <row r="1107" spans="1:6" ht="39.75" x14ac:dyDescent="0.2">
      <c r="A1107" s="23" t="s">
        <v>1979</v>
      </c>
      <c r="B1107" s="31" t="s">
        <v>1980</v>
      </c>
      <c r="C1107" s="25">
        <v>5</v>
      </c>
      <c r="D1107" s="33" t="s">
        <v>24</v>
      </c>
      <c r="E1107" s="27"/>
      <c r="F1107" s="26">
        <f t="shared" si="33"/>
        <v>0</v>
      </c>
    </row>
    <row r="1108" spans="1:6" ht="39.75" x14ac:dyDescent="0.2">
      <c r="A1108" s="23" t="s">
        <v>1981</v>
      </c>
      <c r="B1108" s="31" t="s">
        <v>1982</v>
      </c>
      <c r="C1108" s="25">
        <v>5</v>
      </c>
      <c r="D1108" s="33" t="s">
        <v>24</v>
      </c>
      <c r="E1108" s="27"/>
      <c r="F1108" s="26">
        <f t="shared" si="33"/>
        <v>0</v>
      </c>
    </row>
    <row r="1109" spans="1:6" ht="39.75" x14ac:dyDescent="0.2">
      <c r="A1109" s="23" t="s">
        <v>1983</v>
      </c>
      <c r="B1109" s="31" t="s">
        <v>1984</v>
      </c>
      <c r="C1109" s="25">
        <v>4</v>
      </c>
      <c r="D1109" s="33" t="s">
        <v>24</v>
      </c>
      <c r="E1109" s="27"/>
      <c r="F1109" s="26">
        <f t="shared" si="33"/>
        <v>0</v>
      </c>
    </row>
    <row r="1110" spans="1:6" ht="52.5" x14ac:dyDescent="0.2">
      <c r="A1110" s="23" t="s">
        <v>1985</v>
      </c>
      <c r="B1110" s="31" t="s">
        <v>1986</v>
      </c>
      <c r="C1110" s="25">
        <v>4</v>
      </c>
      <c r="D1110" s="33" t="s">
        <v>24</v>
      </c>
      <c r="E1110" s="27"/>
      <c r="F1110" s="26">
        <f t="shared" si="33"/>
        <v>0</v>
      </c>
    </row>
    <row r="1111" spans="1:6" ht="54" x14ac:dyDescent="0.2">
      <c r="A1111" s="23" t="s">
        <v>1987</v>
      </c>
      <c r="B1111" s="31" t="s">
        <v>1988</v>
      </c>
      <c r="C1111" s="25">
        <v>5</v>
      </c>
      <c r="D1111" s="33" t="s">
        <v>24</v>
      </c>
      <c r="E1111" s="27"/>
      <c r="F1111" s="26">
        <f t="shared" si="33"/>
        <v>0</v>
      </c>
    </row>
    <row r="1112" spans="1:6" ht="54" x14ac:dyDescent="0.2">
      <c r="A1112" s="23" t="s">
        <v>1989</v>
      </c>
      <c r="B1112" s="31" t="s">
        <v>1990</v>
      </c>
      <c r="C1112" s="25">
        <v>5</v>
      </c>
      <c r="D1112" s="33" t="s">
        <v>24</v>
      </c>
      <c r="E1112" s="27"/>
      <c r="F1112" s="26">
        <f t="shared" si="33"/>
        <v>0</v>
      </c>
    </row>
    <row r="1113" spans="1:6" ht="39.75" x14ac:dyDescent="0.2">
      <c r="A1113" s="23" t="s">
        <v>1991</v>
      </c>
      <c r="B1113" s="31" t="s">
        <v>1992</v>
      </c>
      <c r="C1113" s="25">
        <v>3</v>
      </c>
      <c r="D1113" s="33" t="s">
        <v>24</v>
      </c>
      <c r="E1113" s="27"/>
      <c r="F1113" s="26">
        <f t="shared" si="33"/>
        <v>0</v>
      </c>
    </row>
    <row r="1114" spans="1:6" ht="52.5" x14ac:dyDescent="0.2">
      <c r="A1114" s="23" t="s">
        <v>1993</v>
      </c>
      <c r="B1114" s="31" t="s">
        <v>1994</v>
      </c>
      <c r="C1114" s="25">
        <v>4</v>
      </c>
      <c r="D1114" s="33" t="s">
        <v>24</v>
      </c>
      <c r="E1114" s="27"/>
      <c r="F1114" s="26">
        <f t="shared" si="33"/>
        <v>0</v>
      </c>
    </row>
    <row r="1115" spans="1:6" ht="52.5" x14ac:dyDescent="0.2">
      <c r="A1115" s="23" t="s">
        <v>1995</v>
      </c>
      <c r="B1115" s="31" t="s">
        <v>1996</v>
      </c>
      <c r="C1115" s="25">
        <v>5</v>
      </c>
      <c r="D1115" s="33" t="s">
        <v>24</v>
      </c>
      <c r="E1115" s="27"/>
      <c r="F1115" s="26">
        <f t="shared" si="33"/>
        <v>0</v>
      </c>
    </row>
    <row r="1116" spans="1:6" ht="52.5" x14ac:dyDescent="0.2">
      <c r="A1116" s="23" t="s">
        <v>1997</v>
      </c>
      <c r="B1116" s="31" t="s">
        <v>1998</v>
      </c>
      <c r="C1116" s="25">
        <v>5</v>
      </c>
      <c r="D1116" s="33" t="s">
        <v>24</v>
      </c>
      <c r="E1116" s="27"/>
      <c r="F1116" s="26">
        <f t="shared" si="33"/>
        <v>0</v>
      </c>
    </row>
    <row r="1117" spans="1:6" ht="52.5" x14ac:dyDescent="0.2">
      <c r="A1117" s="23" t="s">
        <v>1999</v>
      </c>
      <c r="B1117" s="31" t="s">
        <v>2000</v>
      </c>
      <c r="C1117" s="25">
        <v>4</v>
      </c>
      <c r="D1117" s="33" t="s">
        <v>24</v>
      </c>
      <c r="E1117" s="27"/>
      <c r="F1117" s="26">
        <f t="shared" si="33"/>
        <v>0</v>
      </c>
    </row>
    <row r="1118" spans="1:6" ht="76.5" x14ac:dyDescent="0.2">
      <c r="A1118" s="23" t="s">
        <v>2001</v>
      </c>
      <c r="B1118" s="31" t="s">
        <v>2002</v>
      </c>
      <c r="C1118" s="25">
        <v>5</v>
      </c>
      <c r="D1118" s="33" t="s">
        <v>24</v>
      </c>
      <c r="E1118" s="27"/>
      <c r="F1118" s="26">
        <f t="shared" si="33"/>
        <v>0</v>
      </c>
    </row>
    <row r="1119" spans="1:6" ht="38.25" x14ac:dyDescent="0.2">
      <c r="A1119" s="23" t="s">
        <v>2003</v>
      </c>
      <c r="B1119" s="31" t="s">
        <v>2004</v>
      </c>
      <c r="C1119" s="25">
        <v>5</v>
      </c>
      <c r="D1119" s="33" t="s">
        <v>24</v>
      </c>
      <c r="E1119" s="27"/>
      <c r="F1119" s="26">
        <f t="shared" si="33"/>
        <v>0</v>
      </c>
    </row>
    <row r="1120" spans="1:6" ht="15" customHeight="1" x14ac:dyDescent="0.2">
      <c r="A1120" s="23" t="s">
        <v>2005</v>
      </c>
      <c r="B1120" s="31" t="s">
        <v>2006</v>
      </c>
      <c r="C1120" s="25">
        <v>20</v>
      </c>
      <c r="D1120" s="33" t="s">
        <v>24</v>
      </c>
      <c r="E1120" s="27"/>
      <c r="F1120" s="26">
        <f t="shared" si="33"/>
        <v>0</v>
      </c>
    </row>
    <row r="1121" spans="1:6" ht="25.5" x14ac:dyDescent="0.2">
      <c r="A1121" s="23" t="s">
        <v>2007</v>
      </c>
      <c r="B1121" s="31" t="s">
        <v>2008</v>
      </c>
      <c r="C1121" s="25">
        <v>20</v>
      </c>
      <c r="D1121" s="33" t="s">
        <v>24</v>
      </c>
      <c r="E1121" s="27"/>
      <c r="F1121" s="26">
        <f t="shared" si="33"/>
        <v>0</v>
      </c>
    </row>
    <row r="1122" spans="1:6" ht="39" customHeight="1" x14ac:dyDescent="0.2">
      <c r="A1122" s="23" t="s">
        <v>2009</v>
      </c>
      <c r="B1122" s="31" t="s">
        <v>2010</v>
      </c>
      <c r="C1122" s="25">
        <v>5</v>
      </c>
      <c r="D1122" s="33" t="s">
        <v>24</v>
      </c>
      <c r="E1122" s="27"/>
      <c r="F1122" s="26">
        <f t="shared" si="33"/>
        <v>0</v>
      </c>
    </row>
    <row r="1123" spans="1:6" ht="15" customHeight="1" x14ac:dyDescent="0.2">
      <c r="A1123" s="34"/>
      <c r="B1123" s="94" t="s">
        <v>2011</v>
      </c>
      <c r="C1123" s="19"/>
      <c r="D1123" s="20"/>
      <c r="E1123" s="20"/>
      <c r="F1123" s="35">
        <f>SUM(F1104:F1122)</f>
        <v>0</v>
      </c>
    </row>
    <row r="1124" spans="1:6" ht="12.75" customHeight="1" x14ac:dyDescent="0.2">
      <c r="A1124" s="34"/>
      <c r="B1124" s="95"/>
      <c r="C1124" s="19"/>
      <c r="D1124" s="20"/>
      <c r="E1124" s="20"/>
      <c r="F1124" s="20"/>
    </row>
    <row r="1125" spans="1:6" ht="12.75" customHeight="1" x14ac:dyDescent="0.2">
      <c r="A1125" s="34"/>
      <c r="B1125" s="36"/>
      <c r="C1125" s="19"/>
      <c r="D1125" s="20"/>
      <c r="E1125" s="20"/>
      <c r="F1125" s="20"/>
    </row>
    <row r="1126" spans="1:6" ht="15" customHeight="1" x14ac:dyDescent="0.2">
      <c r="A1126" s="96" t="s">
        <v>2012</v>
      </c>
      <c r="B1126" s="97" t="s">
        <v>2013</v>
      </c>
      <c r="C1126" s="98"/>
      <c r="D1126" s="98"/>
      <c r="E1126" s="99"/>
      <c r="F1126" s="99"/>
    </row>
    <row r="1127" spans="1:6" x14ac:dyDescent="0.2">
      <c r="C1127" s="20"/>
      <c r="D1127" s="20"/>
      <c r="E1127" s="20"/>
      <c r="F1127" s="20"/>
    </row>
    <row r="1128" spans="1:6" ht="27" customHeight="1" x14ac:dyDescent="0.2">
      <c r="B1128" s="130" t="s">
        <v>9</v>
      </c>
      <c r="C1128" s="130"/>
      <c r="D1128" s="130"/>
      <c r="E1128" s="17"/>
      <c r="F1128" s="17"/>
    </row>
    <row r="1129" spans="1:6" ht="12.75" customHeight="1" x14ac:dyDescent="0.2">
      <c r="B1129" s="130" t="s">
        <v>10</v>
      </c>
      <c r="C1129" s="130"/>
      <c r="D1129" s="130"/>
      <c r="E1129" s="17"/>
      <c r="F1129" s="17"/>
    </row>
    <row r="1130" spans="1:6" ht="54" customHeight="1" x14ac:dyDescent="0.2">
      <c r="B1130" s="133" t="s">
        <v>2014</v>
      </c>
      <c r="C1130" s="133"/>
      <c r="D1130" s="133"/>
      <c r="E1130" s="41"/>
      <c r="F1130" s="41"/>
    </row>
    <row r="1131" spans="1:6" ht="90" customHeight="1" x14ac:dyDescent="0.2">
      <c r="B1131" s="131" t="s">
        <v>88</v>
      </c>
      <c r="C1131" s="131"/>
      <c r="D1131" s="131"/>
      <c r="E1131" s="8"/>
      <c r="F1131" s="8"/>
    </row>
    <row r="1132" spans="1:6" ht="28.5" customHeight="1" x14ac:dyDescent="0.2">
      <c r="B1132" s="136" t="s">
        <v>12</v>
      </c>
      <c r="C1132" s="136"/>
      <c r="D1132" s="136"/>
      <c r="E1132" s="100"/>
      <c r="F1132" s="100"/>
    </row>
    <row r="1133" spans="1:6" ht="27" customHeight="1" x14ac:dyDescent="0.2">
      <c r="B1133" s="132" t="s">
        <v>13</v>
      </c>
      <c r="C1133" s="132"/>
      <c r="D1133" s="132"/>
      <c r="E1133" s="17"/>
      <c r="F1133" s="17"/>
    </row>
    <row r="1134" spans="1:6" ht="12.75" customHeight="1" x14ac:dyDescent="0.2">
      <c r="C1134" s="20"/>
      <c r="D1134" s="20"/>
      <c r="E1134" s="20"/>
      <c r="F1134" s="20"/>
    </row>
    <row r="1135" spans="1:6" ht="25.5" x14ac:dyDescent="0.2">
      <c r="A1135" s="21" t="s">
        <v>16</v>
      </c>
      <c r="B1135" s="21" t="s">
        <v>17</v>
      </c>
      <c r="C1135" s="21" t="s">
        <v>18</v>
      </c>
      <c r="D1135" s="22" t="s">
        <v>19</v>
      </c>
      <c r="E1135" s="22" t="s">
        <v>20</v>
      </c>
      <c r="F1135" s="21" t="s">
        <v>21</v>
      </c>
    </row>
    <row r="1136" spans="1:6" ht="25.5" x14ac:dyDescent="0.2">
      <c r="A1136" s="23" t="s">
        <v>2015</v>
      </c>
      <c r="B1136" s="31" t="s">
        <v>2016</v>
      </c>
      <c r="C1136" s="25">
        <v>10</v>
      </c>
      <c r="D1136" s="26" t="s">
        <v>24</v>
      </c>
      <c r="E1136" s="27"/>
      <c r="F1136" s="26">
        <f t="shared" ref="F1136:F1167" si="34">C1136*E1136</f>
        <v>0</v>
      </c>
    </row>
    <row r="1137" spans="1:6" x14ac:dyDescent="0.2">
      <c r="A1137" s="23" t="s">
        <v>2017</v>
      </c>
      <c r="B1137" s="31" t="s">
        <v>2018</v>
      </c>
      <c r="C1137" s="25">
        <v>10</v>
      </c>
      <c r="D1137" s="26" t="s">
        <v>24</v>
      </c>
      <c r="E1137" s="27"/>
      <c r="F1137" s="26">
        <f t="shared" si="34"/>
        <v>0</v>
      </c>
    </row>
    <row r="1138" spans="1:6" ht="38.25" x14ac:dyDescent="0.2">
      <c r="A1138" s="23" t="s">
        <v>2019</v>
      </c>
      <c r="B1138" s="31" t="s">
        <v>2020</v>
      </c>
      <c r="C1138" s="25">
        <v>10</v>
      </c>
      <c r="D1138" s="26" t="s">
        <v>24</v>
      </c>
      <c r="E1138" s="27"/>
      <c r="F1138" s="26">
        <f t="shared" si="34"/>
        <v>0</v>
      </c>
    </row>
    <row r="1139" spans="1:6" ht="25.5" x14ac:dyDescent="0.2">
      <c r="A1139" s="23" t="s">
        <v>2021</v>
      </c>
      <c r="B1139" s="31" t="s">
        <v>2022</v>
      </c>
      <c r="C1139" s="25">
        <v>10</v>
      </c>
      <c r="D1139" s="26" t="s">
        <v>74</v>
      </c>
      <c r="E1139" s="27"/>
      <c r="F1139" s="26">
        <f t="shared" si="34"/>
        <v>0</v>
      </c>
    </row>
    <row r="1140" spans="1:6" ht="14.25" customHeight="1" x14ac:dyDescent="0.2">
      <c r="A1140" s="23" t="s">
        <v>2023</v>
      </c>
      <c r="B1140" s="31" t="s">
        <v>2024</v>
      </c>
      <c r="C1140" s="25">
        <v>5</v>
      </c>
      <c r="D1140" s="26" t="s">
        <v>24</v>
      </c>
      <c r="E1140" s="27"/>
      <c r="F1140" s="26">
        <f t="shared" si="34"/>
        <v>0</v>
      </c>
    </row>
    <row r="1141" spans="1:6" ht="31.5" customHeight="1" x14ac:dyDescent="0.2">
      <c r="A1141" s="23" t="s">
        <v>2025</v>
      </c>
      <c r="B1141" s="31" t="s">
        <v>2026</v>
      </c>
      <c r="C1141" s="25">
        <v>5</v>
      </c>
      <c r="D1141" s="26" t="s">
        <v>24</v>
      </c>
      <c r="E1141" s="27"/>
      <c r="F1141" s="26">
        <f t="shared" si="34"/>
        <v>0</v>
      </c>
    </row>
    <row r="1142" spans="1:6" ht="25.5" x14ac:dyDescent="0.2">
      <c r="A1142" s="23" t="s">
        <v>2027</v>
      </c>
      <c r="B1142" s="31" t="s">
        <v>2028</v>
      </c>
      <c r="C1142" s="25">
        <v>5</v>
      </c>
      <c r="D1142" s="26" t="s">
        <v>24</v>
      </c>
      <c r="E1142" s="27"/>
      <c r="F1142" s="26">
        <f t="shared" si="34"/>
        <v>0</v>
      </c>
    </row>
    <row r="1143" spans="1:6" ht="28.5" customHeight="1" x14ac:dyDescent="0.2">
      <c r="A1143" s="23" t="s">
        <v>2029</v>
      </c>
      <c r="B1143" s="31" t="s">
        <v>2030</v>
      </c>
      <c r="C1143" s="25">
        <v>10</v>
      </c>
      <c r="D1143" s="26" t="s">
        <v>74</v>
      </c>
      <c r="E1143" s="27"/>
      <c r="F1143" s="26">
        <f t="shared" si="34"/>
        <v>0</v>
      </c>
    </row>
    <row r="1144" spans="1:6" ht="27" customHeight="1" x14ac:dyDescent="0.2">
      <c r="A1144" s="23" t="s">
        <v>2031</v>
      </c>
      <c r="B1144" s="31" t="s">
        <v>2032</v>
      </c>
      <c r="C1144" s="25">
        <v>10</v>
      </c>
      <c r="D1144" s="26" t="s">
        <v>74</v>
      </c>
      <c r="E1144" s="27"/>
      <c r="F1144" s="26">
        <f t="shared" si="34"/>
        <v>0</v>
      </c>
    </row>
    <row r="1145" spans="1:6" ht="25.5" x14ac:dyDescent="0.2">
      <c r="A1145" s="23" t="s">
        <v>2033</v>
      </c>
      <c r="B1145" s="45" t="s">
        <v>2034</v>
      </c>
      <c r="C1145" s="25">
        <v>10</v>
      </c>
      <c r="D1145" s="26" t="s">
        <v>74</v>
      </c>
      <c r="E1145" s="27"/>
      <c r="F1145" s="26">
        <f t="shared" si="34"/>
        <v>0</v>
      </c>
    </row>
    <row r="1146" spans="1:6" ht="25.5" x14ac:dyDescent="0.2">
      <c r="A1146" s="23" t="s">
        <v>2035</v>
      </c>
      <c r="B1146" s="31" t="s">
        <v>2036</v>
      </c>
      <c r="C1146" s="25">
        <v>10</v>
      </c>
      <c r="D1146" s="26" t="s">
        <v>74</v>
      </c>
      <c r="E1146" s="27"/>
      <c r="F1146" s="26">
        <f t="shared" si="34"/>
        <v>0</v>
      </c>
    </row>
    <row r="1147" spans="1:6" ht="27.75" customHeight="1" x14ac:dyDescent="0.2">
      <c r="A1147" s="23" t="s">
        <v>2037</v>
      </c>
      <c r="B1147" s="45" t="s">
        <v>2038</v>
      </c>
      <c r="C1147" s="25">
        <v>5</v>
      </c>
      <c r="D1147" s="26" t="s">
        <v>74</v>
      </c>
      <c r="E1147" s="27"/>
      <c r="F1147" s="26">
        <f t="shared" si="34"/>
        <v>0</v>
      </c>
    </row>
    <row r="1148" spans="1:6" ht="25.5" x14ac:dyDescent="0.2">
      <c r="A1148" s="23" t="s">
        <v>2039</v>
      </c>
      <c r="B1148" s="31" t="s">
        <v>2040</v>
      </c>
      <c r="C1148" s="25">
        <v>5</v>
      </c>
      <c r="D1148" s="26" t="s">
        <v>74</v>
      </c>
      <c r="E1148" s="27"/>
      <c r="F1148" s="26">
        <f t="shared" si="34"/>
        <v>0</v>
      </c>
    </row>
    <row r="1149" spans="1:6" ht="27" customHeight="1" x14ac:dyDescent="0.2">
      <c r="A1149" s="23" t="s">
        <v>2041</v>
      </c>
      <c r="B1149" s="31" t="s">
        <v>2042</v>
      </c>
      <c r="C1149" s="25">
        <v>5</v>
      </c>
      <c r="D1149" s="26" t="s">
        <v>24</v>
      </c>
      <c r="E1149" s="27"/>
      <c r="F1149" s="26">
        <f t="shared" si="34"/>
        <v>0</v>
      </c>
    </row>
    <row r="1150" spans="1:6" ht="25.5" x14ac:dyDescent="0.2">
      <c r="A1150" s="23" t="s">
        <v>2043</v>
      </c>
      <c r="B1150" s="31" t="s">
        <v>2044</v>
      </c>
      <c r="C1150" s="25">
        <v>5</v>
      </c>
      <c r="D1150" s="26" t="s">
        <v>24</v>
      </c>
      <c r="E1150" s="27"/>
      <c r="F1150" s="26">
        <f t="shared" si="34"/>
        <v>0</v>
      </c>
    </row>
    <row r="1151" spans="1:6" ht="27" customHeight="1" x14ac:dyDescent="0.2">
      <c r="A1151" s="23" t="s">
        <v>2045</v>
      </c>
      <c r="B1151" s="31" t="s">
        <v>2046</v>
      </c>
      <c r="C1151" s="25">
        <v>5</v>
      </c>
      <c r="D1151" s="26" t="s">
        <v>24</v>
      </c>
      <c r="E1151" s="27"/>
      <c r="F1151" s="26">
        <f t="shared" si="34"/>
        <v>0</v>
      </c>
    </row>
    <row r="1152" spans="1:6" s="12" customFormat="1" ht="25.5" x14ac:dyDescent="0.2">
      <c r="A1152" s="23" t="s">
        <v>2047</v>
      </c>
      <c r="B1152" s="31" t="s">
        <v>2048</v>
      </c>
      <c r="C1152" s="25">
        <v>5</v>
      </c>
      <c r="D1152" s="26" t="s">
        <v>24</v>
      </c>
      <c r="E1152" s="27"/>
      <c r="F1152" s="26">
        <f t="shared" si="34"/>
        <v>0</v>
      </c>
    </row>
    <row r="1153" spans="1:6" s="12" customFormat="1" ht="27" customHeight="1" x14ac:dyDescent="0.2">
      <c r="A1153" s="23" t="s">
        <v>2049</v>
      </c>
      <c r="B1153" s="31" t="s">
        <v>2050</v>
      </c>
      <c r="C1153" s="25">
        <v>5</v>
      </c>
      <c r="D1153" s="26" t="s">
        <v>24</v>
      </c>
      <c r="E1153" s="27"/>
      <c r="F1153" s="26">
        <f t="shared" si="34"/>
        <v>0</v>
      </c>
    </row>
    <row r="1154" spans="1:6" s="12" customFormat="1" ht="27.75" customHeight="1" x14ac:dyDescent="0.2">
      <c r="A1154" s="23" t="s">
        <v>2051</v>
      </c>
      <c r="B1154" s="31" t="s">
        <v>2052</v>
      </c>
      <c r="C1154" s="25">
        <v>5</v>
      </c>
      <c r="D1154" s="26" t="s">
        <v>24</v>
      </c>
      <c r="E1154" s="27"/>
      <c r="F1154" s="26">
        <f t="shared" si="34"/>
        <v>0</v>
      </c>
    </row>
    <row r="1155" spans="1:6" s="12" customFormat="1" ht="25.5" x14ac:dyDescent="0.2">
      <c r="A1155" s="23" t="s">
        <v>2053</v>
      </c>
      <c r="B1155" s="31" t="s">
        <v>2054</v>
      </c>
      <c r="C1155" s="25">
        <v>5</v>
      </c>
      <c r="D1155" s="26" t="s">
        <v>24</v>
      </c>
      <c r="E1155" s="27"/>
      <c r="F1155" s="26">
        <f t="shared" si="34"/>
        <v>0</v>
      </c>
    </row>
    <row r="1156" spans="1:6" ht="15.75" customHeight="1" x14ac:dyDescent="0.2">
      <c r="A1156" s="23" t="s">
        <v>2055</v>
      </c>
      <c r="B1156" s="31" t="s">
        <v>2056</v>
      </c>
      <c r="C1156" s="25">
        <v>5</v>
      </c>
      <c r="D1156" s="26" t="s">
        <v>24</v>
      </c>
      <c r="E1156" s="27"/>
      <c r="F1156" s="26">
        <f t="shared" si="34"/>
        <v>0</v>
      </c>
    </row>
    <row r="1157" spans="1:6" ht="15.75" customHeight="1" x14ac:dyDescent="0.2">
      <c r="A1157" s="23" t="s">
        <v>2057</v>
      </c>
      <c r="B1157" s="31" t="s">
        <v>2058</v>
      </c>
      <c r="C1157" s="25">
        <v>5</v>
      </c>
      <c r="D1157" s="26" t="s">
        <v>24</v>
      </c>
      <c r="E1157" s="27"/>
      <c r="F1157" s="26">
        <f t="shared" si="34"/>
        <v>0</v>
      </c>
    </row>
    <row r="1158" spans="1:6" ht="15.75" customHeight="1" x14ac:dyDescent="0.2">
      <c r="A1158" s="23" t="s">
        <v>2059</v>
      </c>
      <c r="B1158" s="31" t="s">
        <v>2060</v>
      </c>
      <c r="C1158" s="25">
        <v>5</v>
      </c>
      <c r="D1158" s="26" t="s">
        <v>24</v>
      </c>
      <c r="E1158" s="27"/>
      <c r="F1158" s="26">
        <f t="shared" si="34"/>
        <v>0</v>
      </c>
    </row>
    <row r="1159" spans="1:6" ht="38.25" x14ac:dyDescent="0.2">
      <c r="A1159" s="23" t="s">
        <v>2061</v>
      </c>
      <c r="B1159" s="31" t="s">
        <v>2062</v>
      </c>
      <c r="C1159" s="25">
        <v>5</v>
      </c>
      <c r="D1159" s="26" t="s">
        <v>24</v>
      </c>
      <c r="E1159" s="27"/>
      <c r="F1159" s="26">
        <f t="shared" si="34"/>
        <v>0</v>
      </c>
    </row>
    <row r="1160" spans="1:6" ht="38.25" x14ac:dyDescent="0.2">
      <c r="A1160" s="23" t="s">
        <v>2063</v>
      </c>
      <c r="B1160" s="31" t="s">
        <v>2064</v>
      </c>
      <c r="C1160" s="25">
        <v>5</v>
      </c>
      <c r="D1160" s="26" t="s">
        <v>24</v>
      </c>
      <c r="E1160" s="27"/>
      <c r="F1160" s="26">
        <f t="shared" si="34"/>
        <v>0</v>
      </c>
    </row>
    <row r="1161" spans="1:6" ht="38.25" x14ac:dyDescent="0.2">
      <c r="A1161" s="23" t="s">
        <v>2065</v>
      </c>
      <c r="B1161" s="31" t="s">
        <v>2066</v>
      </c>
      <c r="C1161" s="25">
        <v>5</v>
      </c>
      <c r="D1161" s="26" t="s">
        <v>24</v>
      </c>
      <c r="E1161" s="27"/>
      <c r="F1161" s="26">
        <f t="shared" si="34"/>
        <v>0</v>
      </c>
    </row>
    <row r="1162" spans="1:6" ht="38.25" x14ac:dyDescent="0.2">
      <c r="A1162" s="23" t="s">
        <v>2067</v>
      </c>
      <c r="B1162" s="31" t="s">
        <v>2068</v>
      </c>
      <c r="C1162" s="25">
        <v>5</v>
      </c>
      <c r="D1162" s="26" t="s">
        <v>24</v>
      </c>
      <c r="E1162" s="27"/>
      <c r="F1162" s="26">
        <f t="shared" si="34"/>
        <v>0</v>
      </c>
    </row>
    <row r="1163" spans="1:6" ht="12.75" customHeight="1" x14ac:dyDescent="0.2">
      <c r="A1163" s="23" t="s">
        <v>2069</v>
      </c>
      <c r="B1163" s="31" t="s">
        <v>2070</v>
      </c>
      <c r="C1163" s="25">
        <v>5</v>
      </c>
      <c r="D1163" s="26" t="s">
        <v>24</v>
      </c>
      <c r="E1163" s="27"/>
      <c r="F1163" s="26">
        <f t="shared" si="34"/>
        <v>0</v>
      </c>
    </row>
    <row r="1164" spans="1:6" ht="25.5" x14ac:dyDescent="0.2">
      <c r="A1164" s="23" t="s">
        <v>2071</v>
      </c>
      <c r="B1164" s="31" t="s">
        <v>2072</v>
      </c>
      <c r="C1164" s="25">
        <v>5</v>
      </c>
      <c r="D1164" s="26" t="s">
        <v>24</v>
      </c>
      <c r="E1164" s="27"/>
      <c r="F1164" s="26">
        <f t="shared" si="34"/>
        <v>0</v>
      </c>
    </row>
    <row r="1165" spans="1:6" x14ac:dyDescent="0.2">
      <c r="A1165" s="23" t="s">
        <v>2073</v>
      </c>
      <c r="B1165" s="31" t="s">
        <v>2074</v>
      </c>
      <c r="C1165" s="25">
        <v>5</v>
      </c>
      <c r="D1165" s="26" t="s">
        <v>24</v>
      </c>
      <c r="E1165" s="27"/>
      <c r="F1165" s="26">
        <f t="shared" si="34"/>
        <v>0</v>
      </c>
    </row>
    <row r="1166" spans="1:6" x14ac:dyDescent="0.2">
      <c r="A1166" s="23" t="s">
        <v>2075</v>
      </c>
      <c r="B1166" s="31" t="s">
        <v>2076</v>
      </c>
      <c r="C1166" s="25">
        <v>5</v>
      </c>
      <c r="D1166" s="26" t="s">
        <v>24</v>
      </c>
      <c r="E1166" s="27"/>
      <c r="F1166" s="26">
        <f t="shared" si="34"/>
        <v>0</v>
      </c>
    </row>
    <row r="1167" spans="1:6" ht="51" x14ac:dyDescent="0.2">
      <c r="A1167" s="23" t="s">
        <v>2077</v>
      </c>
      <c r="B1167" s="31" t="s">
        <v>2078</v>
      </c>
      <c r="C1167" s="25">
        <v>5</v>
      </c>
      <c r="D1167" s="26" t="s">
        <v>24</v>
      </c>
      <c r="E1167" s="27"/>
      <c r="F1167" s="26">
        <f t="shared" si="34"/>
        <v>0</v>
      </c>
    </row>
    <row r="1168" spans="1:6" ht="51" x14ac:dyDescent="0.2">
      <c r="A1168" s="23" t="s">
        <v>2079</v>
      </c>
      <c r="B1168" s="31" t="s">
        <v>2080</v>
      </c>
      <c r="C1168" s="25">
        <v>5</v>
      </c>
      <c r="D1168" s="26" t="s">
        <v>24</v>
      </c>
      <c r="E1168" s="27"/>
      <c r="F1168" s="26">
        <f t="shared" ref="F1168:F1199" si="35">C1168*E1168</f>
        <v>0</v>
      </c>
    </row>
    <row r="1169" spans="1:6" ht="25.5" x14ac:dyDescent="0.2">
      <c r="A1169" s="23" t="s">
        <v>2081</v>
      </c>
      <c r="B1169" s="31" t="s">
        <v>2082</v>
      </c>
      <c r="C1169" s="25">
        <v>5</v>
      </c>
      <c r="D1169" s="26" t="s">
        <v>24</v>
      </c>
      <c r="E1169" s="27"/>
      <c r="F1169" s="26">
        <f t="shared" si="35"/>
        <v>0</v>
      </c>
    </row>
    <row r="1170" spans="1:6" ht="25.5" x14ac:dyDescent="0.2">
      <c r="A1170" s="23" t="s">
        <v>2083</v>
      </c>
      <c r="B1170" s="31" t="s">
        <v>2084</v>
      </c>
      <c r="C1170" s="25">
        <v>5</v>
      </c>
      <c r="D1170" s="26" t="s">
        <v>24</v>
      </c>
      <c r="E1170" s="27"/>
      <c r="F1170" s="26">
        <f t="shared" si="35"/>
        <v>0</v>
      </c>
    </row>
    <row r="1171" spans="1:6" x14ac:dyDescent="0.2">
      <c r="A1171" s="23" t="s">
        <v>2085</v>
      </c>
      <c r="B1171" s="31" t="s">
        <v>2086</v>
      </c>
      <c r="C1171" s="25">
        <v>5</v>
      </c>
      <c r="D1171" s="26" t="s">
        <v>24</v>
      </c>
      <c r="E1171" s="27"/>
      <c r="F1171" s="26">
        <f t="shared" si="35"/>
        <v>0</v>
      </c>
    </row>
    <row r="1172" spans="1:6" x14ac:dyDescent="0.2">
      <c r="A1172" s="23" t="s">
        <v>2087</v>
      </c>
      <c r="B1172" s="31" t="s">
        <v>2088</v>
      </c>
      <c r="C1172" s="25">
        <v>5</v>
      </c>
      <c r="D1172" s="26" t="s">
        <v>24</v>
      </c>
      <c r="E1172" s="27"/>
      <c r="F1172" s="26">
        <f t="shared" si="35"/>
        <v>0</v>
      </c>
    </row>
    <row r="1173" spans="1:6" ht="25.5" x14ac:dyDescent="0.2">
      <c r="A1173" s="23" t="s">
        <v>2089</v>
      </c>
      <c r="B1173" s="31" t="s">
        <v>2090</v>
      </c>
      <c r="C1173" s="25">
        <v>10</v>
      </c>
      <c r="D1173" s="26" t="s">
        <v>74</v>
      </c>
      <c r="E1173" s="27"/>
      <c r="F1173" s="26">
        <f t="shared" si="35"/>
        <v>0</v>
      </c>
    </row>
    <row r="1174" spans="1:6" ht="25.5" x14ac:dyDescent="0.2">
      <c r="A1174" s="23" t="s">
        <v>2091</v>
      </c>
      <c r="B1174" s="31" t="s">
        <v>2092</v>
      </c>
      <c r="C1174" s="25">
        <v>5</v>
      </c>
      <c r="D1174" s="26" t="s">
        <v>74</v>
      </c>
      <c r="E1174" s="27"/>
      <c r="F1174" s="26">
        <f t="shared" si="35"/>
        <v>0</v>
      </c>
    </row>
    <row r="1175" spans="1:6" ht="38.25" x14ac:dyDescent="0.2">
      <c r="A1175" s="23" t="s">
        <v>2093</v>
      </c>
      <c r="B1175" s="31" t="s">
        <v>2094</v>
      </c>
      <c r="C1175" s="25">
        <v>5</v>
      </c>
      <c r="D1175" s="33" t="s">
        <v>24</v>
      </c>
      <c r="E1175" s="27"/>
      <c r="F1175" s="26">
        <f t="shared" si="35"/>
        <v>0</v>
      </c>
    </row>
    <row r="1176" spans="1:6" ht="38.25" x14ac:dyDescent="0.2">
      <c r="A1176" s="23" t="s">
        <v>2095</v>
      </c>
      <c r="B1176" s="45" t="s">
        <v>2096</v>
      </c>
      <c r="C1176" s="25">
        <v>5</v>
      </c>
      <c r="D1176" s="33" t="s">
        <v>24</v>
      </c>
      <c r="E1176" s="27"/>
      <c r="F1176" s="26">
        <f t="shared" si="35"/>
        <v>0</v>
      </c>
    </row>
    <row r="1177" spans="1:6" ht="25.5" x14ac:dyDescent="0.2">
      <c r="A1177" s="23" t="s">
        <v>2097</v>
      </c>
      <c r="B1177" s="31" t="s">
        <v>2098</v>
      </c>
      <c r="C1177" s="25">
        <v>5</v>
      </c>
      <c r="D1177" s="33" t="s">
        <v>24</v>
      </c>
      <c r="E1177" s="27"/>
      <c r="F1177" s="26">
        <f t="shared" si="35"/>
        <v>0</v>
      </c>
    </row>
    <row r="1178" spans="1:6" ht="25.5" x14ac:dyDescent="0.2">
      <c r="A1178" s="23" t="s">
        <v>2099</v>
      </c>
      <c r="B1178" s="31" t="s">
        <v>2100</v>
      </c>
      <c r="C1178" s="25">
        <v>50</v>
      </c>
      <c r="D1178" s="33" t="s">
        <v>24</v>
      </c>
      <c r="E1178" s="27"/>
      <c r="F1178" s="26">
        <f t="shared" si="35"/>
        <v>0</v>
      </c>
    </row>
    <row r="1179" spans="1:6" x14ac:dyDescent="0.2">
      <c r="A1179" s="23" t="s">
        <v>2101</v>
      </c>
      <c r="B1179" s="31" t="s">
        <v>2102</v>
      </c>
      <c r="C1179" s="25">
        <v>10</v>
      </c>
      <c r="D1179" s="33" t="s">
        <v>24</v>
      </c>
      <c r="E1179" s="27"/>
      <c r="F1179" s="26">
        <f t="shared" si="35"/>
        <v>0</v>
      </c>
    </row>
    <row r="1180" spans="1:6" x14ac:dyDescent="0.2">
      <c r="A1180" s="23" t="s">
        <v>2103</v>
      </c>
      <c r="B1180" s="31" t="s">
        <v>2104</v>
      </c>
      <c r="C1180" s="25">
        <v>10</v>
      </c>
      <c r="D1180" s="33" t="s">
        <v>24</v>
      </c>
      <c r="E1180" s="27"/>
      <c r="F1180" s="26">
        <f t="shared" si="35"/>
        <v>0</v>
      </c>
    </row>
    <row r="1181" spans="1:6" x14ac:dyDescent="0.2">
      <c r="A1181" s="23" t="s">
        <v>2105</v>
      </c>
      <c r="B1181" s="31" t="s">
        <v>2106</v>
      </c>
      <c r="C1181" s="25">
        <v>10</v>
      </c>
      <c r="D1181" s="33" t="s">
        <v>24</v>
      </c>
      <c r="E1181" s="27"/>
      <c r="F1181" s="26">
        <f t="shared" si="35"/>
        <v>0</v>
      </c>
    </row>
    <row r="1182" spans="1:6" ht="25.5" x14ac:dyDescent="0.2">
      <c r="A1182" s="23" t="s">
        <v>2107</v>
      </c>
      <c r="B1182" s="45" t="s">
        <v>2108</v>
      </c>
      <c r="C1182" s="25">
        <v>10</v>
      </c>
      <c r="D1182" s="33" t="s">
        <v>74</v>
      </c>
      <c r="E1182" s="27"/>
      <c r="F1182" s="26">
        <f t="shared" si="35"/>
        <v>0</v>
      </c>
    </row>
    <row r="1183" spans="1:6" ht="25.5" x14ac:dyDescent="0.2">
      <c r="A1183" s="23" t="s">
        <v>2109</v>
      </c>
      <c r="B1183" s="45" t="s">
        <v>2110</v>
      </c>
      <c r="C1183" s="25">
        <v>10</v>
      </c>
      <c r="D1183" s="33" t="s">
        <v>74</v>
      </c>
      <c r="E1183" s="27"/>
      <c r="F1183" s="26">
        <f t="shared" si="35"/>
        <v>0</v>
      </c>
    </row>
    <row r="1184" spans="1:6" ht="25.5" x14ac:dyDescent="0.2">
      <c r="A1184" s="23" t="s">
        <v>2111</v>
      </c>
      <c r="B1184" s="31" t="s">
        <v>2112</v>
      </c>
      <c r="C1184" s="25">
        <v>10</v>
      </c>
      <c r="D1184" s="33" t="s">
        <v>74</v>
      </c>
      <c r="E1184" s="27"/>
      <c r="F1184" s="26">
        <f t="shared" si="35"/>
        <v>0</v>
      </c>
    </row>
    <row r="1185" spans="1:6" x14ac:dyDescent="0.2">
      <c r="A1185" s="23" t="s">
        <v>2113</v>
      </c>
      <c r="B1185" s="31" t="s">
        <v>2114</v>
      </c>
      <c r="C1185" s="25">
        <v>5</v>
      </c>
      <c r="D1185" s="33" t="s">
        <v>24</v>
      </c>
      <c r="E1185" s="27"/>
      <c r="F1185" s="26">
        <f t="shared" si="35"/>
        <v>0</v>
      </c>
    </row>
    <row r="1186" spans="1:6" x14ac:dyDescent="0.2">
      <c r="A1186" s="23" t="s">
        <v>2115</v>
      </c>
      <c r="B1186" s="31" t="s">
        <v>2116</v>
      </c>
      <c r="C1186" s="25">
        <v>5</v>
      </c>
      <c r="D1186" s="33" t="s">
        <v>24</v>
      </c>
      <c r="E1186" s="27"/>
      <c r="F1186" s="26">
        <f t="shared" si="35"/>
        <v>0</v>
      </c>
    </row>
    <row r="1187" spans="1:6" x14ac:dyDescent="0.2">
      <c r="A1187" s="101"/>
      <c r="B1187" s="21" t="s">
        <v>2117</v>
      </c>
      <c r="C1187" s="25"/>
      <c r="D1187" s="25"/>
      <c r="E1187" s="59"/>
      <c r="F1187" s="26"/>
    </row>
    <row r="1188" spans="1:6" x14ac:dyDescent="0.2">
      <c r="A1188" s="43"/>
      <c r="B1188" s="102" t="s">
        <v>2118</v>
      </c>
      <c r="C1188" s="25"/>
      <c r="D1188" s="25"/>
      <c r="E1188" s="59"/>
      <c r="F1188" s="26"/>
    </row>
    <row r="1189" spans="1:6" ht="38.25" x14ac:dyDescent="0.2">
      <c r="A1189" s="23" t="s">
        <v>2119</v>
      </c>
      <c r="B1189" s="24" t="s">
        <v>2120</v>
      </c>
      <c r="C1189" s="25">
        <v>50</v>
      </c>
      <c r="D1189" s="25" t="s">
        <v>24</v>
      </c>
      <c r="E1189" s="60"/>
      <c r="F1189" s="26">
        <f>C1189*E1189</f>
        <v>0</v>
      </c>
    </row>
    <row r="1190" spans="1:6" ht="25.5" x14ac:dyDescent="0.2">
      <c r="A1190" s="23" t="s">
        <v>2121</v>
      </c>
      <c r="B1190" s="31" t="s">
        <v>2122</v>
      </c>
      <c r="C1190" s="25">
        <v>50</v>
      </c>
      <c r="D1190" s="25" t="s">
        <v>24</v>
      </c>
      <c r="E1190" s="27"/>
      <c r="F1190" s="26">
        <f>C1190*E1190</f>
        <v>0</v>
      </c>
    </row>
    <row r="1191" spans="1:6" ht="25.5" x14ac:dyDescent="0.2">
      <c r="A1191" s="23" t="s">
        <v>2123</v>
      </c>
      <c r="B1191" s="31" t="s">
        <v>2124</v>
      </c>
      <c r="C1191" s="25">
        <v>30</v>
      </c>
      <c r="D1191" s="25" t="s">
        <v>24</v>
      </c>
      <c r="E1191" s="27"/>
      <c r="F1191" s="26">
        <f>C1191*E1191</f>
        <v>0</v>
      </c>
    </row>
    <row r="1192" spans="1:6" x14ac:dyDescent="0.2">
      <c r="A1192" s="101"/>
      <c r="B1192" s="102" t="s">
        <v>2125</v>
      </c>
      <c r="C1192" s="25"/>
      <c r="D1192" s="25"/>
      <c r="E1192" s="59"/>
      <c r="F1192" s="26"/>
    </row>
    <row r="1193" spans="1:6" s="62" customFormat="1" ht="102" x14ac:dyDescent="0.2">
      <c r="A1193" s="23" t="s">
        <v>2126</v>
      </c>
      <c r="B1193" s="24" t="s">
        <v>2127</v>
      </c>
      <c r="C1193" s="25">
        <v>100</v>
      </c>
      <c r="D1193" s="25" t="s">
        <v>2128</v>
      </c>
      <c r="E1193" s="60"/>
      <c r="F1193" s="26">
        <f>C1193*E1193</f>
        <v>0</v>
      </c>
    </row>
    <row r="1194" spans="1:6" x14ac:dyDescent="0.2">
      <c r="A1194" s="101"/>
      <c r="B1194" s="102" t="s">
        <v>2129</v>
      </c>
      <c r="C1194" s="25"/>
      <c r="D1194" s="25"/>
      <c r="E1194" s="59"/>
      <c r="F1194" s="26"/>
    </row>
    <row r="1195" spans="1:6" ht="102" x14ac:dyDescent="0.2">
      <c r="A1195" s="23" t="s">
        <v>2130</v>
      </c>
      <c r="B1195" s="24" t="s">
        <v>2131</v>
      </c>
      <c r="C1195" s="25">
        <v>5</v>
      </c>
      <c r="D1195" s="25" t="s">
        <v>2132</v>
      </c>
      <c r="E1195" s="60"/>
      <c r="F1195" s="26">
        <f>C1195*E1195</f>
        <v>0</v>
      </c>
    </row>
    <row r="1196" spans="1:6" x14ac:dyDescent="0.2">
      <c r="A1196" s="101"/>
      <c r="B1196" s="102" t="s">
        <v>2133</v>
      </c>
      <c r="C1196" s="25"/>
      <c r="D1196" s="25"/>
      <c r="E1196" s="59"/>
      <c r="F1196" s="26"/>
    </row>
    <row r="1197" spans="1:6" ht="76.5" x14ac:dyDescent="0.2">
      <c r="A1197" s="23" t="s">
        <v>2134</v>
      </c>
      <c r="B1197" s="28" t="s">
        <v>2135</v>
      </c>
      <c r="C1197" s="25">
        <v>3</v>
      </c>
      <c r="D1197" s="25" t="s">
        <v>2132</v>
      </c>
      <c r="E1197" s="60"/>
      <c r="F1197" s="26">
        <f t="shared" ref="F1197:F1202" si="36">C1197*E1197</f>
        <v>0</v>
      </c>
    </row>
    <row r="1198" spans="1:6" ht="51" x14ac:dyDescent="0.2">
      <c r="A1198" s="23" t="s">
        <v>2136</v>
      </c>
      <c r="B1198" s="31" t="s">
        <v>2137</v>
      </c>
      <c r="C1198" s="32">
        <v>1</v>
      </c>
      <c r="D1198" s="25" t="s">
        <v>2132</v>
      </c>
      <c r="E1198" s="60"/>
      <c r="F1198" s="26">
        <f t="shared" si="36"/>
        <v>0</v>
      </c>
    </row>
    <row r="1199" spans="1:6" ht="63.75" x14ac:dyDescent="0.2">
      <c r="A1199" s="23" t="s">
        <v>2138</v>
      </c>
      <c r="B1199" s="31" t="s">
        <v>2139</v>
      </c>
      <c r="C1199" s="32">
        <v>1</v>
      </c>
      <c r="D1199" s="25" t="s">
        <v>2132</v>
      </c>
      <c r="E1199" s="60"/>
      <c r="F1199" s="26">
        <f t="shared" si="36"/>
        <v>0</v>
      </c>
    </row>
    <row r="1200" spans="1:6" ht="63.75" x14ac:dyDescent="0.2">
      <c r="A1200" s="23" t="s">
        <v>2140</v>
      </c>
      <c r="B1200" s="31" t="s">
        <v>2141</v>
      </c>
      <c r="C1200" s="32">
        <v>1</v>
      </c>
      <c r="D1200" s="25" t="s">
        <v>2132</v>
      </c>
      <c r="E1200" s="60"/>
      <c r="F1200" s="26">
        <f t="shared" si="36"/>
        <v>0</v>
      </c>
    </row>
    <row r="1201" spans="1:6" ht="63.75" x14ac:dyDescent="0.2">
      <c r="A1201" s="23" t="s">
        <v>2142</v>
      </c>
      <c r="B1201" s="31" t="s">
        <v>2143</v>
      </c>
      <c r="C1201" s="32">
        <v>1</v>
      </c>
      <c r="D1201" s="25" t="s">
        <v>2132</v>
      </c>
      <c r="E1201" s="60"/>
      <c r="F1201" s="26">
        <f t="shared" si="36"/>
        <v>0</v>
      </c>
    </row>
    <row r="1202" spans="1:6" ht="63.75" x14ac:dyDescent="0.2">
      <c r="A1202" s="23" t="s">
        <v>2144</v>
      </c>
      <c r="B1202" s="31" t="s">
        <v>2145</v>
      </c>
      <c r="C1202" s="32">
        <v>1</v>
      </c>
      <c r="D1202" s="25" t="s">
        <v>2132</v>
      </c>
      <c r="E1202" s="60"/>
      <c r="F1202" s="26">
        <f t="shared" si="36"/>
        <v>0</v>
      </c>
    </row>
    <row r="1203" spans="1:6" x14ac:dyDescent="0.2">
      <c r="A1203" s="101"/>
      <c r="B1203" s="103" t="s">
        <v>2146</v>
      </c>
      <c r="C1203" s="25"/>
      <c r="D1203" s="25"/>
      <c r="E1203" s="59"/>
      <c r="F1203" s="26"/>
    </row>
    <row r="1204" spans="1:6" ht="89.25" x14ac:dyDescent="0.2">
      <c r="A1204" s="23" t="s">
        <v>2147</v>
      </c>
      <c r="B1204" s="104" t="s">
        <v>2148</v>
      </c>
      <c r="C1204" s="25">
        <v>1</v>
      </c>
      <c r="D1204" s="25" t="s">
        <v>2132</v>
      </c>
      <c r="E1204" s="60"/>
      <c r="F1204" s="26">
        <f t="shared" ref="F1204:F1209" si="37">C1204*E1204</f>
        <v>0</v>
      </c>
    </row>
    <row r="1205" spans="1:6" ht="91.5" customHeight="1" x14ac:dyDescent="0.2">
      <c r="A1205" s="23" t="s">
        <v>2149</v>
      </c>
      <c r="B1205" s="12" t="s">
        <v>2150</v>
      </c>
      <c r="C1205" s="25">
        <v>1</v>
      </c>
      <c r="D1205" s="25" t="s">
        <v>2132</v>
      </c>
      <c r="E1205" s="60"/>
      <c r="F1205" s="26">
        <f t="shared" si="37"/>
        <v>0</v>
      </c>
    </row>
    <row r="1206" spans="1:6" ht="89.25" x14ac:dyDescent="0.2">
      <c r="A1206" s="23" t="s">
        <v>2151</v>
      </c>
      <c r="B1206" s="104" t="s">
        <v>2152</v>
      </c>
      <c r="C1206" s="25">
        <v>1</v>
      </c>
      <c r="D1206" s="25" t="s">
        <v>2132</v>
      </c>
      <c r="E1206" s="60"/>
      <c r="F1206" s="26">
        <f t="shared" si="37"/>
        <v>0</v>
      </c>
    </row>
    <row r="1207" spans="1:6" ht="89.25" x14ac:dyDescent="0.2">
      <c r="A1207" s="23" t="s">
        <v>2153</v>
      </c>
      <c r="B1207" s="104" t="s">
        <v>2154</v>
      </c>
      <c r="C1207" s="25">
        <v>1</v>
      </c>
      <c r="D1207" s="25" t="s">
        <v>2132</v>
      </c>
      <c r="E1207" s="60"/>
      <c r="F1207" s="26">
        <f t="shared" si="37"/>
        <v>0</v>
      </c>
    </row>
    <row r="1208" spans="1:6" ht="89.25" x14ac:dyDescent="0.2">
      <c r="A1208" s="23" t="s">
        <v>2155</v>
      </c>
      <c r="B1208" s="104" t="s">
        <v>2156</v>
      </c>
      <c r="C1208" s="25">
        <v>1</v>
      </c>
      <c r="D1208" s="25" t="s">
        <v>2132</v>
      </c>
      <c r="E1208" s="60"/>
      <c r="F1208" s="26">
        <f t="shared" si="37"/>
        <v>0</v>
      </c>
    </row>
    <row r="1209" spans="1:6" ht="89.25" x14ac:dyDescent="0.2">
      <c r="A1209" s="23" t="s">
        <v>2157</v>
      </c>
      <c r="B1209" s="104" t="s">
        <v>2158</v>
      </c>
      <c r="C1209" s="25">
        <v>1</v>
      </c>
      <c r="D1209" s="25" t="s">
        <v>2132</v>
      </c>
      <c r="E1209" s="60"/>
      <c r="F1209" s="26">
        <f t="shared" si="37"/>
        <v>0</v>
      </c>
    </row>
    <row r="1210" spans="1:6" ht="114.75" x14ac:dyDescent="0.2">
      <c r="A1210" s="23"/>
      <c r="B1210" s="24" t="s">
        <v>2159</v>
      </c>
      <c r="C1210" s="25"/>
      <c r="D1210" s="25"/>
      <c r="E1210" s="59"/>
      <c r="F1210" s="26"/>
    </row>
    <row r="1211" spans="1:6" x14ac:dyDescent="0.2">
      <c r="A1211" s="23" t="s">
        <v>2160</v>
      </c>
      <c r="B1211" s="24" t="s">
        <v>2161</v>
      </c>
      <c r="C1211" s="25">
        <v>1</v>
      </c>
      <c r="D1211" s="25" t="s">
        <v>2132</v>
      </c>
      <c r="E1211" s="60"/>
      <c r="F1211" s="26">
        <f>C1211*E1211</f>
        <v>0</v>
      </c>
    </row>
    <row r="1212" spans="1:6" x14ac:dyDescent="0.2">
      <c r="A1212" s="23" t="s">
        <v>2162</v>
      </c>
      <c r="B1212" s="24" t="s">
        <v>2163</v>
      </c>
      <c r="C1212" s="25">
        <v>1</v>
      </c>
      <c r="D1212" s="25" t="s">
        <v>2132</v>
      </c>
      <c r="E1212" s="60"/>
      <c r="F1212" s="26">
        <f>C1212*E1212</f>
        <v>0</v>
      </c>
    </row>
    <row r="1213" spans="1:6" x14ac:dyDescent="0.2">
      <c r="A1213" s="23" t="s">
        <v>2164</v>
      </c>
      <c r="B1213" s="3" t="s">
        <v>2165</v>
      </c>
      <c r="C1213" s="25">
        <v>1</v>
      </c>
      <c r="D1213" s="25" t="s">
        <v>2132</v>
      </c>
      <c r="E1213" s="60"/>
      <c r="F1213" s="26">
        <f>C1213*E1213</f>
        <v>0</v>
      </c>
    </row>
    <row r="1214" spans="1:6" x14ac:dyDescent="0.2">
      <c r="A1214" s="23" t="s">
        <v>2166</v>
      </c>
      <c r="B1214" s="101" t="s">
        <v>2167</v>
      </c>
      <c r="C1214" s="32">
        <v>1</v>
      </c>
      <c r="D1214" s="25" t="s">
        <v>2132</v>
      </c>
      <c r="E1214" s="60"/>
      <c r="F1214" s="26">
        <f>C1214*E1214</f>
        <v>0</v>
      </c>
    </row>
    <row r="1215" spans="1:6" ht="63.75" x14ac:dyDescent="0.2">
      <c r="A1215" s="23"/>
      <c r="B1215" s="105" t="s">
        <v>2168</v>
      </c>
      <c r="C1215" s="25"/>
      <c r="D1215" s="33"/>
      <c r="E1215" s="26"/>
      <c r="F1215" s="26"/>
    </row>
    <row r="1216" spans="1:6" x14ac:dyDescent="0.2">
      <c r="A1216" s="23" t="s">
        <v>2169</v>
      </c>
      <c r="B1216" s="106" t="s">
        <v>2170</v>
      </c>
      <c r="C1216" s="25">
        <v>1</v>
      </c>
      <c r="D1216" s="33" t="s">
        <v>419</v>
      </c>
      <c r="E1216" s="27"/>
      <c r="F1216" s="26">
        <f>C1216*E1216</f>
        <v>0</v>
      </c>
    </row>
    <row r="1217" spans="1:6" x14ac:dyDescent="0.2">
      <c r="A1217" s="23" t="s">
        <v>2171</v>
      </c>
      <c r="B1217" s="106" t="s">
        <v>2172</v>
      </c>
      <c r="C1217" s="25">
        <v>1</v>
      </c>
      <c r="D1217" s="33" t="s">
        <v>419</v>
      </c>
      <c r="E1217" s="27"/>
      <c r="F1217" s="26">
        <f>C1217*E1217</f>
        <v>0</v>
      </c>
    </row>
    <row r="1218" spans="1:6" ht="25.5" x14ac:dyDescent="0.2">
      <c r="A1218" s="107"/>
      <c r="B1218" s="44" t="s">
        <v>2173</v>
      </c>
      <c r="C1218" s="25"/>
      <c r="D1218" s="33"/>
      <c r="E1218" s="26"/>
      <c r="F1218" s="26"/>
    </row>
    <row r="1219" spans="1:6" x14ac:dyDescent="0.2">
      <c r="A1219" s="107" t="s">
        <v>2174</v>
      </c>
      <c r="B1219" s="106" t="s">
        <v>2175</v>
      </c>
      <c r="C1219" s="25">
        <v>1</v>
      </c>
      <c r="D1219" s="33" t="s">
        <v>419</v>
      </c>
      <c r="E1219" s="27"/>
      <c r="F1219" s="26">
        <f>C1219*E1219</f>
        <v>0</v>
      </c>
    </row>
    <row r="1220" spans="1:6" x14ac:dyDescent="0.2">
      <c r="A1220" s="23" t="s">
        <v>2176</v>
      </c>
      <c r="B1220" s="106" t="s">
        <v>2177</v>
      </c>
      <c r="C1220" s="25">
        <v>1</v>
      </c>
      <c r="D1220" s="33" t="s">
        <v>419</v>
      </c>
      <c r="E1220" s="27"/>
      <c r="F1220" s="26">
        <f>C1220*E1220</f>
        <v>0</v>
      </c>
    </row>
    <row r="1221" spans="1:6" x14ac:dyDescent="0.2">
      <c r="A1221" s="43"/>
      <c r="B1221" s="108" t="s">
        <v>2178</v>
      </c>
      <c r="C1221" s="25"/>
      <c r="D1221" s="33"/>
      <c r="E1221" s="26"/>
      <c r="F1221" s="26"/>
    </row>
    <row r="1222" spans="1:6" x14ac:dyDescent="0.2">
      <c r="A1222" s="23" t="s">
        <v>2179</v>
      </c>
      <c r="B1222" s="106" t="s">
        <v>2180</v>
      </c>
      <c r="C1222" s="25">
        <v>1</v>
      </c>
      <c r="D1222" s="33" t="s">
        <v>419</v>
      </c>
      <c r="E1222" s="27"/>
      <c r="F1222" s="26">
        <f>C1222*E1222</f>
        <v>0</v>
      </c>
    </row>
    <row r="1223" spans="1:6" x14ac:dyDescent="0.2">
      <c r="A1223" s="23" t="s">
        <v>2181</v>
      </c>
      <c r="B1223" s="106" t="s">
        <v>2182</v>
      </c>
      <c r="C1223" s="25">
        <v>1</v>
      </c>
      <c r="D1223" s="33" t="s">
        <v>419</v>
      </c>
      <c r="E1223" s="27"/>
      <c r="F1223" s="26">
        <f>C1223*E1223</f>
        <v>0</v>
      </c>
    </row>
    <row r="1224" spans="1:6" x14ac:dyDescent="0.2">
      <c r="A1224" s="43"/>
      <c r="B1224" s="108" t="s">
        <v>2183</v>
      </c>
      <c r="C1224" s="25"/>
      <c r="D1224" s="33"/>
      <c r="E1224" s="26"/>
      <c r="F1224" s="26"/>
    </row>
    <row r="1225" spans="1:6" x14ac:dyDescent="0.2">
      <c r="A1225" s="23" t="s">
        <v>2184</v>
      </c>
      <c r="B1225" s="106" t="s">
        <v>2180</v>
      </c>
      <c r="C1225" s="25">
        <v>1</v>
      </c>
      <c r="D1225" s="33" t="s">
        <v>419</v>
      </c>
      <c r="E1225" s="27"/>
      <c r="F1225" s="26">
        <f>C1225*E1225</f>
        <v>0</v>
      </c>
    </row>
    <row r="1226" spans="1:6" x14ac:dyDescent="0.2">
      <c r="A1226" s="23" t="s">
        <v>2185</v>
      </c>
      <c r="B1226" s="106" t="s">
        <v>2182</v>
      </c>
      <c r="C1226" s="25">
        <v>1</v>
      </c>
      <c r="D1226" s="33" t="s">
        <v>419</v>
      </c>
      <c r="E1226" s="27"/>
      <c r="F1226" s="26">
        <f>C1226*E1226</f>
        <v>0</v>
      </c>
    </row>
    <row r="1227" spans="1:6" x14ac:dyDescent="0.2">
      <c r="A1227" s="43"/>
      <c r="B1227" s="21" t="s">
        <v>2186</v>
      </c>
      <c r="C1227" s="25"/>
      <c r="D1227" s="33"/>
      <c r="E1227" s="26"/>
      <c r="F1227" s="26"/>
    </row>
    <row r="1228" spans="1:6" x14ac:dyDescent="0.2">
      <c r="A1228" s="23" t="s">
        <v>2187</v>
      </c>
      <c r="B1228" s="106" t="s">
        <v>2188</v>
      </c>
      <c r="C1228" s="25">
        <v>1</v>
      </c>
      <c r="D1228" s="33" t="s">
        <v>24</v>
      </c>
      <c r="E1228" s="27"/>
      <c r="F1228" s="26">
        <f t="shared" ref="F1228:F1259" si="38">C1228*E1228</f>
        <v>0</v>
      </c>
    </row>
    <row r="1229" spans="1:6" x14ac:dyDescent="0.2">
      <c r="A1229" s="23" t="s">
        <v>2189</v>
      </c>
      <c r="B1229" s="106" t="s">
        <v>2190</v>
      </c>
      <c r="C1229" s="25">
        <v>1</v>
      </c>
      <c r="D1229" s="33" t="s">
        <v>24</v>
      </c>
      <c r="E1229" s="27"/>
      <c r="F1229" s="26">
        <f t="shared" si="38"/>
        <v>0</v>
      </c>
    </row>
    <row r="1230" spans="1:6" ht="25.5" x14ac:dyDescent="0.2">
      <c r="A1230" s="23" t="s">
        <v>2191</v>
      </c>
      <c r="B1230" s="106" t="s">
        <v>2192</v>
      </c>
      <c r="C1230" s="25">
        <v>10</v>
      </c>
      <c r="D1230" s="33" t="s">
        <v>24</v>
      </c>
      <c r="E1230" s="27"/>
      <c r="F1230" s="26">
        <f t="shared" si="38"/>
        <v>0</v>
      </c>
    </row>
    <row r="1231" spans="1:6" ht="25.5" x14ac:dyDescent="0.2">
      <c r="A1231" s="23" t="s">
        <v>2193</v>
      </c>
      <c r="B1231" s="106" t="s">
        <v>2194</v>
      </c>
      <c r="C1231" s="25">
        <v>10</v>
      </c>
      <c r="D1231" s="33" t="s">
        <v>24</v>
      </c>
      <c r="E1231" s="27"/>
      <c r="F1231" s="26">
        <f t="shared" si="38"/>
        <v>0</v>
      </c>
    </row>
    <row r="1232" spans="1:6" ht="25.5" x14ac:dyDescent="0.2">
      <c r="A1232" s="23" t="s">
        <v>2195</v>
      </c>
      <c r="B1232" s="106" t="s">
        <v>2196</v>
      </c>
      <c r="C1232" s="25">
        <v>10</v>
      </c>
      <c r="D1232" s="33" t="s">
        <v>24</v>
      </c>
      <c r="E1232" s="27"/>
      <c r="F1232" s="26">
        <f t="shared" si="38"/>
        <v>0</v>
      </c>
    </row>
    <row r="1233" spans="1:6" ht="15.75" customHeight="1" x14ac:dyDescent="0.2">
      <c r="A1233" s="23" t="s">
        <v>2197</v>
      </c>
      <c r="B1233" s="109" t="s">
        <v>2198</v>
      </c>
      <c r="C1233" s="25">
        <v>10</v>
      </c>
      <c r="D1233" s="33" t="s">
        <v>24</v>
      </c>
      <c r="E1233" s="27"/>
      <c r="F1233" s="26">
        <f t="shared" si="38"/>
        <v>0</v>
      </c>
    </row>
    <row r="1234" spans="1:6" ht="63.75" x14ac:dyDescent="0.2">
      <c r="A1234" s="23" t="s">
        <v>2199</v>
      </c>
      <c r="B1234" s="31" t="s">
        <v>2200</v>
      </c>
      <c r="C1234" s="32">
        <v>2</v>
      </c>
      <c r="D1234" s="33" t="s">
        <v>24</v>
      </c>
      <c r="E1234" s="27"/>
      <c r="F1234" s="26">
        <f t="shared" si="38"/>
        <v>0</v>
      </c>
    </row>
    <row r="1235" spans="1:6" ht="66.75" customHeight="1" x14ac:dyDescent="0.2">
      <c r="A1235" s="23" t="s">
        <v>2201</v>
      </c>
      <c r="B1235" s="31" t="s">
        <v>2202</v>
      </c>
      <c r="C1235" s="32">
        <v>1</v>
      </c>
      <c r="D1235" s="33" t="s">
        <v>24</v>
      </c>
      <c r="E1235" s="27"/>
      <c r="F1235" s="26">
        <f t="shared" si="38"/>
        <v>0</v>
      </c>
    </row>
    <row r="1236" spans="1:6" ht="63.75" x14ac:dyDescent="0.2">
      <c r="A1236" s="23" t="s">
        <v>2203</v>
      </c>
      <c r="B1236" s="110" t="s">
        <v>2204</v>
      </c>
      <c r="C1236" s="25">
        <v>1</v>
      </c>
      <c r="D1236" s="33" t="s">
        <v>24</v>
      </c>
      <c r="E1236" s="27"/>
      <c r="F1236" s="26">
        <f t="shared" si="38"/>
        <v>0</v>
      </c>
    </row>
    <row r="1237" spans="1:6" ht="63.75" x14ac:dyDescent="0.2">
      <c r="A1237" s="23" t="s">
        <v>2205</v>
      </c>
      <c r="B1237" s="48" t="s">
        <v>2206</v>
      </c>
      <c r="C1237" s="25">
        <v>1</v>
      </c>
      <c r="D1237" s="33" t="s">
        <v>24</v>
      </c>
      <c r="E1237" s="27"/>
      <c r="F1237" s="26">
        <f t="shared" si="38"/>
        <v>0</v>
      </c>
    </row>
    <row r="1238" spans="1:6" ht="51" x14ac:dyDescent="0.2">
      <c r="A1238" s="23" t="s">
        <v>2207</v>
      </c>
      <c r="B1238" s="106" t="s">
        <v>2208</v>
      </c>
      <c r="C1238" s="25">
        <v>10</v>
      </c>
      <c r="D1238" s="33" t="s">
        <v>24</v>
      </c>
      <c r="E1238" s="27"/>
      <c r="F1238" s="26">
        <f t="shared" si="38"/>
        <v>0</v>
      </c>
    </row>
    <row r="1239" spans="1:6" ht="51" x14ac:dyDescent="0.2">
      <c r="A1239" s="23" t="s">
        <v>2209</v>
      </c>
      <c r="B1239" s="106" t="s">
        <v>2210</v>
      </c>
      <c r="C1239" s="25">
        <v>3</v>
      </c>
      <c r="D1239" s="33" t="s">
        <v>24</v>
      </c>
      <c r="E1239" s="27"/>
      <c r="F1239" s="26">
        <f t="shared" si="38"/>
        <v>0</v>
      </c>
    </row>
    <row r="1240" spans="1:6" ht="51" x14ac:dyDescent="0.2">
      <c r="A1240" s="23" t="s">
        <v>2211</v>
      </c>
      <c r="B1240" s="24" t="s">
        <v>2212</v>
      </c>
      <c r="C1240" s="32">
        <v>5</v>
      </c>
      <c r="D1240" s="33" t="s">
        <v>99</v>
      </c>
      <c r="E1240" s="27"/>
      <c r="F1240" s="77">
        <f t="shared" si="38"/>
        <v>0</v>
      </c>
    </row>
    <row r="1241" spans="1:6" ht="51" x14ac:dyDescent="0.2">
      <c r="A1241" s="23" t="s">
        <v>2213</v>
      </c>
      <c r="B1241" s="24" t="s">
        <v>2214</v>
      </c>
      <c r="C1241" s="32">
        <v>5</v>
      </c>
      <c r="D1241" s="33" t="s">
        <v>99</v>
      </c>
      <c r="E1241" s="27"/>
      <c r="F1241" s="77">
        <f t="shared" si="38"/>
        <v>0</v>
      </c>
    </row>
    <row r="1242" spans="1:6" ht="51" x14ac:dyDescent="0.2">
      <c r="A1242" s="23" t="s">
        <v>2215</v>
      </c>
      <c r="B1242" s="24" t="s">
        <v>2216</v>
      </c>
      <c r="C1242" s="32">
        <v>5</v>
      </c>
      <c r="D1242" s="33" t="s">
        <v>99</v>
      </c>
      <c r="E1242" s="27"/>
      <c r="F1242" s="77">
        <f t="shared" si="38"/>
        <v>0</v>
      </c>
    </row>
    <row r="1243" spans="1:6" ht="25.5" x14ac:dyDescent="0.2">
      <c r="A1243" s="23" t="s">
        <v>2217</v>
      </c>
      <c r="B1243" s="24" t="s">
        <v>2218</v>
      </c>
      <c r="C1243" s="32">
        <v>5</v>
      </c>
      <c r="D1243" s="33" t="s">
        <v>24</v>
      </c>
      <c r="E1243" s="27"/>
      <c r="F1243" s="77">
        <f t="shared" si="38"/>
        <v>0</v>
      </c>
    </row>
    <row r="1244" spans="1:6" ht="25.5" x14ac:dyDescent="0.2">
      <c r="A1244" s="23" t="s">
        <v>2219</v>
      </c>
      <c r="B1244" s="24" t="s">
        <v>2220</v>
      </c>
      <c r="C1244" s="32">
        <v>5</v>
      </c>
      <c r="D1244" s="33" t="s">
        <v>24</v>
      </c>
      <c r="E1244" s="27"/>
      <c r="F1244" s="77">
        <f t="shared" si="38"/>
        <v>0</v>
      </c>
    </row>
    <row r="1245" spans="1:6" ht="38.25" x14ac:dyDescent="0.2">
      <c r="A1245" s="23" t="s">
        <v>2221</v>
      </c>
      <c r="B1245" s="24" t="s">
        <v>2222</v>
      </c>
      <c r="C1245" s="32">
        <v>5</v>
      </c>
      <c r="D1245" s="33" t="s">
        <v>24</v>
      </c>
      <c r="E1245" s="27"/>
      <c r="F1245" s="77">
        <f t="shared" si="38"/>
        <v>0</v>
      </c>
    </row>
    <row r="1246" spans="1:6" ht="38.25" x14ac:dyDescent="0.2">
      <c r="A1246" s="23" t="s">
        <v>2223</v>
      </c>
      <c r="B1246" s="24" t="s">
        <v>2224</v>
      </c>
      <c r="C1246" s="32">
        <v>5</v>
      </c>
      <c r="D1246" s="33" t="s">
        <v>24</v>
      </c>
      <c r="E1246" s="27"/>
      <c r="F1246" s="77">
        <f t="shared" si="38"/>
        <v>0</v>
      </c>
    </row>
    <row r="1247" spans="1:6" ht="38.25" x14ac:dyDescent="0.2">
      <c r="A1247" s="23" t="s">
        <v>2225</v>
      </c>
      <c r="B1247" s="24" t="s">
        <v>2226</v>
      </c>
      <c r="C1247" s="32">
        <v>5</v>
      </c>
      <c r="D1247" s="33" t="s">
        <v>24</v>
      </c>
      <c r="E1247" s="27"/>
      <c r="F1247" s="77">
        <f t="shared" si="38"/>
        <v>0</v>
      </c>
    </row>
    <row r="1248" spans="1:6" ht="38.25" x14ac:dyDescent="0.2">
      <c r="A1248" s="23" t="s">
        <v>2227</v>
      </c>
      <c r="B1248" s="24" t="s">
        <v>2228</v>
      </c>
      <c r="C1248" s="32">
        <v>5</v>
      </c>
      <c r="D1248" s="33" t="s">
        <v>24</v>
      </c>
      <c r="E1248" s="27"/>
      <c r="F1248" s="77">
        <f t="shared" si="38"/>
        <v>0</v>
      </c>
    </row>
    <row r="1249" spans="1:6" ht="38.25" x14ac:dyDescent="0.2">
      <c r="A1249" s="23" t="s">
        <v>2229</v>
      </c>
      <c r="B1249" s="24" t="s">
        <v>2230</v>
      </c>
      <c r="C1249" s="32">
        <v>5</v>
      </c>
      <c r="D1249" s="33" t="s">
        <v>24</v>
      </c>
      <c r="E1249" s="27"/>
      <c r="F1249" s="77">
        <f t="shared" si="38"/>
        <v>0</v>
      </c>
    </row>
    <row r="1250" spans="1:6" ht="38.25" x14ac:dyDescent="0.2">
      <c r="A1250" s="23" t="s">
        <v>2231</v>
      </c>
      <c r="B1250" s="24" t="s">
        <v>2232</v>
      </c>
      <c r="C1250" s="32">
        <v>5</v>
      </c>
      <c r="D1250" s="33" t="s">
        <v>24</v>
      </c>
      <c r="E1250" s="27"/>
      <c r="F1250" s="77">
        <f t="shared" si="38"/>
        <v>0</v>
      </c>
    </row>
    <row r="1251" spans="1:6" x14ac:dyDescent="0.2">
      <c r="A1251" s="23" t="s">
        <v>2233</v>
      </c>
      <c r="B1251" s="24" t="s">
        <v>2234</v>
      </c>
      <c r="C1251" s="32">
        <v>20</v>
      </c>
      <c r="D1251" s="33" t="s">
        <v>24</v>
      </c>
      <c r="E1251" s="27"/>
      <c r="F1251" s="77">
        <f t="shared" si="38"/>
        <v>0</v>
      </c>
    </row>
    <row r="1252" spans="1:6" ht="51" x14ac:dyDescent="0.2">
      <c r="A1252" s="23" t="s">
        <v>2235</v>
      </c>
      <c r="B1252" s="24" t="s">
        <v>2236</v>
      </c>
      <c r="C1252" s="32">
        <v>1</v>
      </c>
      <c r="D1252" s="33" t="s">
        <v>24</v>
      </c>
      <c r="E1252" s="27"/>
      <c r="F1252" s="77">
        <f t="shared" si="38"/>
        <v>0</v>
      </c>
    </row>
    <row r="1253" spans="1:6" ht="51" x14ac:dyDescent="0.2">
      <c r="A1253" s="23" t="s">
        <v>2237</v>
      </c>
      <c r="B1253" s="24" t="s">
        <v>2238</v>
      </c>
      <c r="C1253" s="32">
        <v>1</v>
      </c>
      <c r="D1253" s="33" t="s">
        <v>24</v>
      </c>
      <c r="E1253" s="27"/>
      <c r="F1253" s="77">
        <f t="shared" si="38"/>
        <v>0</v>
      </c>
    </row>
    <row r="1254" spans="1:6" ht="25.5" x14ac:dyDescent="0.2">
      <c r="A1254" s="23" t="s">
        <v>2239</v>
      </c>
      <c r="B1254" s="24" t="s">
        <v>2240</v>
      </c>
      <c r="C1254" s="32">
        <v>1</v>
      </c>
      <c r="D1254" s="33" t="s">
        <v>24</v>
      </c>
      <c r="E1254" s="27"/>
      <c r="F1254" s="77">
        <f t="shared" si="38"/>
        <v>0</v>
      </c>
    </row>
    <row r="1255" spans="1:6" ht="25.5" x14ac:dyDescent="0.2">
      <c r="A1255" s="23" t="s">
        <v>2241</v>
      </c>
      <c r="B1255" s="24" t="s">
        <v>2242</v>
      </c>
      <c r="C1255" s="32">
        <v>1</v>
      </c>
      <c r="D1255" s="33" t="s">
        <v>24</v>
      </c>
      <c r="E1255" s="27"/>
      <c r="F1255" s="77">
        <f t="shared" si="38"/>
        <v>0</v>
      </c>
    </row>
    <row r="1256" spans="1:6" ht="25.5" x14ac:dyDescent="0.2">
      <c r="A1256" s="23" t="s">
        <v>2243</v>
      </c>
      <c r="B1256" s="24" t="s">
        <v>2244</v>
      </c>
      <c r="C1256" s="32">
        <v>1</v>
      </c>
      <c r="D1256" s="33" t="s">
        <v>24</v>
      </c>
      <c r="E1256" s="27"/>
      <c r="F1256" s="77">
        <f t="shared" si="38"/>
        <v>0</v>
      </c>
    </row>
    <row r="1257" spans="1:6" x14ac:dyDescent="0.2">
      <c r="A1257" s="23" t="s">
        <v>2245</v>
      </c>
      <c r="B1257" s="24" t="s">
        <v>2246</v>
      </c>
      <c r="C1257" s="32">
        <v>5</v>
      </c>
      <c r="D1257" s="33" t="s">
        <v>24</v>
      </c>
      <c r="E1257" s="27"/>
      <c r="F1257" s="77">
        <f t="shared" si="38"/>
        <v>0</v>
      </c>
    </row>
    <row r="1258" spans="1:6" x14ac:dyDescent="0.2">
      <c r="A1258" s="23" t="s">
        <v>2247</v>
      </c>
      <c r="B1258" s="24" t="s">
        <v>2248</v>
      </c>
      <c r="C1258" s="32">
        <v>5</v>
      </c>
      <c r="D1258" s="33" t="s">
        <v>24</v>
      </c>
      <c r="E1258" s="27"/>
      <c r="F1258" s="77">
        <f t="shared" si="38"/>
        <v>0</v>
      </c>
    </row>
    <row r="1259" spans="1:6" x14ac:dyDescent="0.2">
      <c r="A1259" s="23" t="s">
        <v>2249</v>
      </c>
      <c r="B1259" s="24" t="s">
        <v>2250</v>
      </c>
      <c r="C1259" s="32">
        <v>3</v>
      </c>
      <c r="D1259" s="33" t="s">
        <v>24</v>
      </c>
      <c r="E1259" s="27"/>
      <c r="F1259" s="77">
        <f t="shared" si="38"/>
        <v>0</v>
      </c>
    </row>
    <row r="1260" spans="1:6" x14ac:dyDescent="0.2">
      <c r="A1260" s="23" t="s">
        <v>2251</v>
      </c>
      <c r="B1260" s="24" t="s">
        <v>2252</v>
      </c>
      <c r="C1260" s="32">
        <v>1</v>
      </c>
      <c r="D1260" s="33" t="s">
        <v>24</v>
      </c>
      <c r="E1260" s="27"/>
      <c r="F1260" s="77">
        <f t="shared" ref="F1260:F1291" si="39">C1260*E1260</f>
        <v>0</v>
      </c>
    </row>
    <row r="1261" spans="1:6" ht="38.25" x14ac:dyDescent="0.2">
      <c r="A1261" s="23" t="s">
        <v>2253</v>
      </c>
      <c r="B1261" s="24" t="s">
        <v>2254</v>
      </c>
      <c r="C1261" s="32">
        <v>5</v>
      </c>
      <c r="D1261" s="33" t="s">
        <v>24</v>
      </c>
      <c r="E1261" s="27"/>
      <c r="F1261" s="77">
        <f t="shared" si="39"/>
        <v>0</v>
      </c>
    </row>
    <row r="1262" spans="1:6" ht="38.25" x14ac:dyDescent="0.2">
      <c r="A1262" s="23" t="s">
        <v>2255</v>
      </c>
      <c r="B1262" s="24" t="s">
        <v>2256</v>
      </c>
      <c r="C1262" s="32">
        <v>3</v>
      </c>
      <c r="D1262" s="33" t="s">
        <v>24</v>
      </c>
      <c r="E1262" s="27"/>
      <c r="F1262" s="77">
        <f t="shared" si="39"/>
        <v>0</v>
      </c>
    </row>
    <row r="1263" spans="1:6" ht="38.25" x14ac:dyDescent="0.2">
      <c r="A1263" s="23" t="s">
        <v>2257</v>
      </c>
      <c r="B1263" s="24" t="s">
        <v>2258</v>
      </c>
      <c r="C1263" s="32">
        <v>3</v>
      </c>
      <c r="D1263" s="33" t="s">
        <v>24</v>
      </c>
      <c r="E1263" s="27"/>
      <c r="F1263" s="77">
        <f t="shared" si="39"/>
        <v>0</v>
      </c>
    </row>
    <row r="1264" spans="1:6" ht="38.25" x14ac:dyDescent="0.2">
      <c r="A1264" s="23" t="s">
        <v>2259</v>
      </c>
      <c r="B1264" s="24" t="s">
        <v>2260</v>
      </c>
      <c r="C1264" s="32">
        <v>1</v>
      </c>
      <c r="D1264" s="33" t="s">
        <v>24</v>
      </c>
      <c r="E1264" s="27"/>
      <c r="F1264" s="77">
        <f t="shared" si="39"/>
        <v>0</v>
      </c>
    </row>
    <row r="1265" spans="1:6" ht="38.25" x14ac:dyDescent="0.2">
      <c r="A1265" s="23" t="s">
        <v>2261</v>
      </c>
      <c r="B1265" s="24" t="s">
        <v>2262</v>
      </c>
      <c r="C1265" s="32">
        <v>1</v>
      </c>
      <c r="D1265" s="33" t="s">
        <v>24</v>
      </c>
      <c r="E1265" s="27"/>
      <c r="F1265" s="77">
        <f t="shared" si="39"/>
        <v>0</v>
      </c>
    </row>
    <row r="1266" spans="1:6" ht="25.5" x14ac:dyDescent="0.2">
      <c r="A1266" s="23" t="s">
        <v>2263</v>
      </c>
      <c r="B1266" s="24" t="s">
        <v>2264</v>
      </c>
      <c r="C1266" s="32">
        <v>1</v>
      </c>
      <c r="D1266" s="33" t="s">
        <v>24</v>
      </c>
      <c r="E1266" s="27"/>
      <c r="F1266" s="77">
        <f t="shared" si="39"/>
        <v>0</v>
      </c>
    </row>
    <row r="1267" spans="1:6" ht="89.25" x14ac:dyDescent="0.2">
      <c r="A1267" s="23" t="s">
        <v>2265</v>
      </c>
      <c r="B1267" s="24" t="s">
        <v>2266</v>
      </c>
      <c r="C1267" s="32">
        <v>1</v>
      </c>
      <c r="D1267" s="33" t="s">
        <v>24</v>
      </c>
      <c r="E1267" s="27"/>
      <c r="F1267" s="77">
        <f t="shared" si="39"/>
        <v>0</v>
      </c>
    </row>
    <row r="1268" spans="1:6" x14ac:dyDescent="0.2">
      <c r="A1268" s="23" t="s">
        <v>2267</v>
      </c>
      <c r="B1268" s="24" t="s">
        <v>2268</v>
      </c>
      <c r="C1268" s="32">
        <v>1</v>
      </c>
      <c r="D1268" s="33" t="s">
        <v>24</v>
      </c>
      <c r="E1268" s="27"/>
      <c r="F1268" s="77">
        <f t="shared" si="39"/>
        <v>0</v>
      </c>
    </row>
    <row r="1269" spans="1:6" ht="25.5" x14ac:dyDescent="0.2">
      <c r="A1269" s="23" t="s">
        <v>2269</v>
      </c>
      <c r="B1269" s="24" t="s">
        <v>2270</v>
      </c>
      <c r="C1269" s="32">
        <v>1</v>
      </c>
      <c r="D1269" s="33" t="s">
        <v>24</v>
      </c>
      <c r="E1269" s="27"/>
      <c r="F1269" s="77">
        <f t="shared" si="39"/>
        <v>0</v>
      </c>
    </row>
    <row r="1270" spans="1:6" x14ac:dyDescent="0.2">
      <c r="A1270" s="23" t="s">
        <v>2271</v>
      </c>
      <c r="B1270" s="24" t="s">
        <v>2272</v>
      </c>
      <c r="C1270" s="32">
        <v>1</v>
      </c>
      <c r="D1270" s="33" t="s">
        <v>24</v>
      </c>
      <c r="E1270" s="27"/>
      <c r="F1270" s="77">
        <f t="shared" si="39"/>
        <v>0</v>
      </c>
    </row>
    <row r="1271" spans="1:6" ht="38.25" x14ac:dyDescent="0.2">
      <c r="A1271" s="23" t="s">
        <v>2273</v>
      </c>
      <c r="B1271" s="24" t="s">
        <v>2274</v>
      </c>
      <c r="C1271" s="32">
        <v>1</v>
      </c>
      <c r="D1271" s="33" t="s">
        <v>24</v>
      </c>
      <c r="E1271" s="27"/>
      <c r="F1271" s="77">
        <f t="shared" si="39"/>
        <v>0</v>
      </c>
    </row>
    <row r="1272" spans="1:6" ht="38.25" x14ac:dyDescent="0.2">
      <c r="A1272" s="23" t="s">
        <v>2275</v>
      </c>
      <c r="B1272" s="24" t="s">
        <v>2276</v>
      </c>
      <c r="C1272" s="32">
        <v>1</v>
      </c>
      <c r="D1272" s="33" t="s">
        <v>24</v>
      </c>
      <c r="E1272" s="27"/>
      <c r="F1272" s="77">
        <f t="shared" si="39"/>
        <v>0</v>
      </c>
    </row>
    <row r="1273" spans="1:6" ht="38.25" x14ac:dyDescent="0.2">
      <c r="A1273" s="23" t="s">
        <v>2277</v>
      </c>
      <c r="B1273" s="24" t="s">
        <v>2278</v>
      </c>
      <c r="C1273" s="32">
        <v>1</v>
      </c>
      <c r="D1273" s="33" t="s">
        <v>24</v>
      </c>
      <c r="E1273" s="27"/>
      <c r="F1273" s="77">
        <f t="shared" si="39"/>
        <v>0</v>
      </c>
    </row>
    <row r="1274" spans="1:6" ht="38.25" x14ac:dyDescent="0.2">
      <c r="A1274" s="23" t="s">
        <v>2279</v>
      </c>
      <c r="B1274" s="24" t="s">
        <v>2280</v>
      </c>
      <c r="C1274" s="32">
        <v>1</v>
      </c>
      <c r="D1274" s="33" t="s">
        <v>24</v>
      </c>
      <c r="E1274" s="27"/>
      <c r="F1274" s="77">
        <f t="shared" si="39"/>
        <v>0</v>
      </c>
    </row>
    <row r="1275" spans="1:6" ht="38.25" x14ac:dyDescent="0.2">
      <c r="A1275" s="23" t="s">
        <v>2281</v>
      </c>
      <c r="B1275" s="24" t="s">
        <v>2282</v>
      </c>
      <c r="C1275" s="32">
        <v>1</v>
      </c>
      <c r="D1275" s="33" t="s">
        <v>24</v>
      </c>
      <c r="E1275" s="27"/>
      <c r="F1275" s="77">
        <f t="shared" si="39"/>
        <v>0</v>
      </c>
    </row>
    <row r="1276" spans="1:6" ht="38.25" x14ac:dyDescent="0.2">
      <c r="A1276" s="23" t="s">
        <v>2283</v>
      </c>
      <c r="B1276" s="24" t="s">
        <v>2284</v>
      </c>
      <c r="C1276" s="32">
        <v>1</v>
      </c>
      <c r="D1276" s="33" t="s">
        <v>24</v>
      </c>
      <c r="E1276" s="27"/>
      <c r="F1276" s="77">
        <f t="shared" si="39"/>
        <v>0</v>
      </c>
    </row>
    <row r="1277" spans="1:6" ht="38.25" x14ac:dyDescent="0.2">
      <c r="A1277" s="23" t="s">
        <v>2285</v>
      </c>
      <c r="B1277" s="24" t="s">
        <v>2286</v>
      </c>
      <c r="C1277" s="32">
        <v>1</v>
      </c>
      <c r="D1277" s="33" t="s">
        <v>24</v>
      </c>
      <c r="E1277" s="27"/>
      <c r="F1277" s="77">
        <f t="shared" si="39"/>
        <v>0</v>
      </c>
    </row>
    <row r="1278" spans="1:6" ht="38.25" x14ac:dyDescent="0.2">
      <c r="A1278" s="23" t="s">
        <v>2287</v>
      </c>
      <c r="B1278" s="24" t="s">
        <v>2288</v>
      </c>
      <c r="C1278" s="32">
        <v>1</v>
      </c>
      <c r="D1278" s="33" t="s">
        <v>24</v>
      </c>
      <c r="E1278" s="27"/>
      <c r="F1278" s="26">
        <f t="shared" si="39"/>
        <v>0</v>
      </c>
    </row>
    <row r="1279" spans="1:6" ht="127.5" x14ac:dyDescent="0.2">
      <c r="A1279" s="23" t="s">
        <v>2289</v>
      </c>
      <c r="B1279" s="24" t="s">
        <v>2290</v>
      </c>
      <c r="C1279" s="32">
        <v>1</v>
      </c>
      <c r="D1279" s="33" t="s">
        <v>24</v>
      </c>
      <c r="E1279" s="27"/>
      <c r="F1279" s="26">
        <f t="shared" si="39"/>
        <v>0</v>
      </c>
    </row>
    <row r="1280" spans="1:6" ht="15" customHeight="1" x14ac:dyDescent="0.2">
      <c r="B1280" s="97" t="s">
        <v>2291</v>
      </c>
      <c r="C1280" s="111"/>
      <c r="D1280" s="111"/>
      <c r="F1280" s="35">
        <f>SUM(F1136:F1279)</f>
        <v>0</v>
      </c>
    </row>
    <row r="1283" spans="1:6" ht="15" customHeight="1" x14ac:dyDescent="0.2">
      <c r="A1283" s="14" t="s">
        <v>2292</v>
      </c>
      <c r="B1283" s="15" t="s">
        <v>2293</v>
      </c>
      <c r="C1283" s="112"/>
      <c r="D1283" s="112"/>
    </row>
    <row r="1284" spans="1:6" ht="27" customHeight="1" x14ac:dyDescent="0.2">
      <c r="B1284" s="130" t="s">
        <v>9</v>
      </c>
      <c r="C1284" s="130"/>
      <c r="D1284" s="130"/>
      <c r="E1284" s="17"/>
      <c r="F1284" s="17"/>
    </row>
    <row r="1285" spans="1:6" ht="14.25" customHeight="1" x14ac:dyDescent="0.2">
      <c r="B1285" s="130" t="s">
        <v>10</v>
      </c>
      <c r="C1285" s="130"/>
      <c r="D1285" s="130"/>
      <c r="E1285" s="17"/>
      <c r="F1285" s="17"/>
    </row>
    <row r="1286" spans="1:6" ht="52.5" customHeight="1" x14ac:dyDescent="0.2">
      <c r="B1286" s="130" t="s">
        <v>2014</v>
      </c>
      <c r="C1286" s="130"/>
      <c r="D1286" s="130"/>
      <c r="E1286" s="17"/>
      <c r="F1286" s="17"/>
    </row>
    <row r="1287" spans="1:6" ht="89.25" customHeight="1" x14ac:dyDescent="0.2">
      <c r="B1287" s="130" t="s">
        <v>88</v>
      </c>
      <c r="C1287" s="130"/>
      <c r="D1287" s="130"/>
      <c r="E1287" s="17"/>
      <c r="F1287" s="17"/>
    </row>
    <row r="1288" spans="1:6" ht="27" customHeight="1" x14ac:dyDescent="0.2">
      <c r="B1288" s="132" t="s">
        <v>12</v>
      </c>
      <c r="C1288" s="132"/>
      <c r="D1288" s="132"/>
      <c r="E1288" s="17"/>
      <c r="F1288" s="17"/>
    </row>
    <row r="1289" spans="1:6" ht="30" customHeight="1" x14ac:dyDescent="0.2">
      <c r="B1289" s="132" t="s">
        <v>13</v>
      </c>
      <c r="C1289" s="132"/>
      <c r="D1289" s="132"/>
      <c r="E1289" s="17"/>
      <c r="F1289" s="17"/>
    </row>
    <row r="1291" spans="1:6" ht="25.5" x14ac:dyDescent="0.2">
      <c r="A1291" s="21" t="s">
        <v>16</v>
      </c>
      <c r="B1291" s="21" t="s">
        <v>17</v>
      </c>
      <c r="C1291" s="21" t="s">
        <v>18</v>
      </c>
      <c r="D1291" s="22" t="s">
        <v>19</v>
      </c>
      <c r="E1291" s="22" t="s">
        <v>20</v>
      </c>
      <c r="F1291" s="21" t="s">
        <v>21</v>
      </c>
    </row>
    <row r="1292" spans="1:6" ht="90" customHeight="1" x14ac:dyDescent="0.2">
      <c r="A1292" s="21"/>
      <c r="B1292" s="45" t="s">
        <v>2294</v>
      </c>
      <c r="C1292" s="24"/>
      <c r="D1292" s="24"/>
      <c r="E1292" s="113"/>
      <c r="F1292" s="113"/>
    </row>
    <row r="1293" spans="1:6" x14ac:dyDescent="0.2">
      <c r="A1293" s="43" t="s">
        <v>2295</v>
      </c>
      <c r="B1293" s="24" t="s">
        <v>2296</v>
      </c>
      <c r="C1293" s="33">
        <v>50</v>
      </c>
      <c r="D1293" s="33" t="s">
        <v>2297</v>
      </c>
      <c r="E1293" s="27"/>
      <c r="F1293" s="26">
        <f t="shared" ref="F1293:F1324" si="40">C1293*E1293</f>
        <v>0</v>
      </c>
    </row>
    <row r="1294" spans="1:6" x14ac:dyDescent="0.2">
      <c r="A1294" s="43" t="s">
        <v>2298</v>
      </c>
      <c r="B1294" s="24" t="s">
        <v>2299</v>
      </c>
      <c r="C1294" s="33">
        <v>50</v>
      </c>
      <c r="D1294" s="33" t="s">
        <v>2297</v>
      </c>
      <c r="E1294" s="27"/>
      <c r="F1294" s="26">
        <f t="shared" si="40"/>
        <v>0</v>
      </c>
    </row>
    <row r="1295" spans="1:6" x14ac:dyDescent="0.2">
      <c r="A1295" s="43" t="s">
        <v>2300</v>
      </c>
      <c r="B1295" s="24" t="s">
        <v>2301</v>
      </c>
      <c r="C1295" s="33">
        <v>50</v>
      </c>
      <c r="D1295" s="33" t="s">
        <v>2297</v>
      </c>
      <c r="E1295" s="27"/>
      <c r="F1295" s="26">
        <f t="shared" si="40"/>
        <v>0</v>
      </c>
    </row>
    <row r="1296" spans="1:6" x14ac:dyDescent="0.2">
      <c r="A1296" s="43" t="s">
        <v>2302</v>
      </c>
      <c r="B1296" s="24" t="s">
        <v>2303</v>
      </c>
      <c r="C1296" s="33">
        <v>50</v>
      </c>
      <c r="D1296" s="33" t="s">
        <v>2297</v>
      </c>
      <c r="E1296" s="27"/>
      <c r="F1296" s="26">
        <f t="shared" si="40"/>
        <v>0</v>
      </c>
    </row>
    <row r="1297" spans="1:6" x14ac:dyDescent="0.2">
      <c r="A1297" s="43" t="s">
        <v>2304</v>
      </c>
      <c r="B1297" s="24" t="s">
        <v>2305</v>
      </c>
      <c r="C1297" s="33">
        <v>10</v>
      </c>
      <c r="D1297" s="33" t="s">
        <v>2297</v>
      </c>
      <c r="E1297" s="27"/>
      <c r="F1297" s="26">
        <f t="shared" si="40"/>
        <v>0</v>
      </c>
    </row>
    <row r="1298" spans="1:6" x14ac:dyDescent="0.2">
      <c r="A1298" s="43" t="s">
        <v>2306</v>
      </c>
      <c r="B1298" s="24" t="s">
        <v>2307</v>
      </c>
      <c r="C1298" s="33">
        <v>10</v>
      </c>
      <c r="D1298" s="33" t="s">
        <v>2297</v>
      </c>
      <c r="E1298" s="27"/>
      <c r="F1298" s="26">
        <f t="shared" si="40"/>
        <v>0</v>
      </c>
    </row>
    <row r="1299" spans="1:6" x14ac:dyDescent="0.2">
      <c r="A1299" s="43" t="s">
        <v>2308</v>
      </c>
      <c r="B1299" s="24" t="s">
        <v>2309</v>
      </c>
      <c r="C1299" s="33">
        <v>5</v>
      </c>
      <c r="D1299" s="33" t="s">
        <v>2297</v>
      </c>
      <c r="E1299" s="27"/>
      <c r="F1299" s="26">
        <f t="shared" si="40"/>
        <v>0</v>
      </c>
    </row>
    <row r="1300" spans="1:6" x14ac:dyDescent="0.2">
      <c r="A1300" s="43" t="s">
        <v>2310</v>
      </c>
      <c r="B1300" s="24" t="s">
        <v>2311</v>
      </c>
      <c r="C1300" s="33">
        <v>10</v>
      </c>
      <c r="D1300" s="33" t="s">
        <v>2297</v>
      </c>
      <c r="E1300" s="27"/>
      <c r="F1300" s="26">
        <f t="shared" si="40"/>
        <v>0</v>
      </c>
    </row>
    <row r="1301" spans="1:6" x14ac:dyDescent="0.2">
      <c r="A1301" s="43" t="s">
        <v>2312</v>
      </c>
      <c r="B1301" s="24" t="s">
        <v>2313</v>
      </c>
      <c r="C1301" s="33">
        <v>10</v>
      </c>
      <c r="D1301" s="33" t="s">
        <v>2297</v>
      </c>
      <c r="E1301" s="27"/>
      <c r="F1301" s="26">
        <f t="shared" si="40"/>
        <v>0</v>
      </c>
    </row>
    <row r="1302" spans="1:6" x14ac:dyDescent="0.2">
      <c r="A1302" s="43" t="s">
        <v>2314</v>
      </c>
      <c r="B1302" s="24" t="s">
        <v>2315</v>
      </c>
      <c r="C1302" s="33">
        <v>50</v>
      </c>
      <c r="D1302" s="33" t="s">
        <v>2297</v>
      </c>
      <c r="E1302" s="27"/>
      <c r="F1302" s="26">
        <f t="shared" si="40"/>
        <v>0</v>
      </c>
    </row>
    <row r="1303" spans="1:6" x14ac:dyDescent="0.2">
      <c r="A1303" s="43" t="s">
        <v>2316</v>
      </c>
      <c r="B1303" s="24" t="s">
        <v>2317</v>
      </c>
      <c r="C1303" s="33">
        <v>5</v>
      </c>
      <c r="D1303" s="33" t="s">
        <v>2297</v>
      </c>
      <c r="E1303" s="27"/>
      <c r="F1303" s="26">
        <f t="shared" si="40"/>
        <v>0</v>
      </c>
    </row>
    <row r="1304" spans="1:6" x14ac:dyDescent="0.2">
      <c r="A1304" s="43" t="s">
        <v>2318</v>
      </c>
      <c r="B1304" s="24" t="s">
        <v>2319</v>
      </c>
      <c r="C1304" s="33">
        <v>50</v>
      </c>
      <c r="D1304" s="33" t="s">
        <v>2297</v>
      </c>
      <c r="E1304" s="27"/>
      <c r="F1304" s="26">
        <f t="shared" si="40"/>
        <v>0</v>
      </c>
    </row>
    <row r="1305" spans="1:6" x14ac:dyDescent="0.2">
      <c r="A1305" s="43" t="s">
        <v>2320</v>
      </c>
      <c r="B1305" s="24" t="s">
        <v>2321</v>
      </c>
      <c r="C1305" s="33">
        <v>5</v>
      </c>
      <c r="D1305" s="33" t="s">
        <v>2297</v>
      </c>
      <c r="E1305" s="27"/>
      <c r="F1305" s="26">
        <f t="shared" si="40"/>
        <v>0</v>
      </c>
    </row>
    <row r="1306" spans="1:6" x14ac:dyDescent="0.2">
      <c r="A1306" s="43" t="s">
        <v>2322</v>
      </c>
      <c r="B1306" s="24" t="s">
        <v>2323</v>
      </c>
      <c r="C1306" s="33">
        <v>5</v>
      </c>
      <c r="D1306" s="33" t="s">
        <v>2297</v>
      </c>
      <c r="E1306" s="27"/>
      <c r="F1306" s="26">
        <f t="shared" si="40"/>
        <v>0</v>
      </c>
    </row>
    <row r="1307" spans="1:6" x14ac:dyDescent="0.2">
      <c r="A1307" s="43" t="s">
        <v>2324</v>
      </c>
      <c r="B1307" s="24" t="s">
        <v>2325</v>
      </c>
      <c r="C1307" s="33">
        <v>10</v>
      </c>
      <c r="D1307" s="33" t="s">
        <v>2297</v>
      </c>
      <c r="E1307" s="27"/>
      <c r="F1307" s="26">
        <f t="shared" si="40"/>
        <v>0</v>
      </c>
    </row>
    <row r="1308" spans="1:6" x14ac:dyDescent="0.2">
      <c r="A1308" s="43" t="s">
        <v>2326</v>
      </c>
      <c r="B1308" s="24" t="s">
        <v>2327</v>
      </c>
      <c r="C1308" s="33">
        <v>50</v>
      </c>
      <c r="D1308" s="33" t="s">
        <v>2297</v>
      </c>
      <c r="E1308" s="27"/>
      <c r="F1308" s="26">
        <f t="shared" si="40"/>
        <v>0</v>
      </c>
    </row>
    <row r="1309" spans="1:6" x14ac:dyDescent="0.2">
      <c r="A1309" s="43" t="s">
        <v>2328</v>
      </c>
      <c r="B1309" s="24" t="s">
        <v>2329</v>
      </c>
      <c r="C1309" s="33">
        <v>50</v>
      </c>
      <c r="D1309" s="33" t="s">
        <v>2297</v>
      </c>
      <c r="E1309" s="27"/>
      <c r="F1309" s="26">
        <f t="shared" si="40"/>
        <v>0</v>
      </c>
    </row>
    <row r="1310" spans="1:6" ht="89.25" x14ac:dyDescent="0.2">
      <c r="A1310" s="43" t="s">
        <v>2330</v>
      </c>
      <c r="B1310" s="24" t="s">
        <v>2331</v>
      </c>
      <c r="C1310" s="33">
        <v>300</v>
      </c>
      <c r="D1310" s="33" t="s">
        <v>334</v>
      </c>
      <c r="E1310" s="27"/>
      <c r="F1310" s="26">
        <f t="shared" si="40"/>
        <v>0</v>
      </c>
    </row>
    <row r="1311" spans="1:6" ht="38.25" x14ac:dyDescent="0.2">
      <c r="A1311" s="43" t="s">
        <v>2332</v>
      </c>
      <c r="B1311" s="24" t="s">
        <v>2333</v>
      </c>
      <c r="C1311" s="25">
        <v>3</v>
      </c>
      <c r="D1311" s="33" t="s">
        <v>497</v>
      </c>
      <c r="E1311" s="27"/>
      <c r="F1311" s="26">
        <f t="shared" si="40"/>
        <v>0</v>
      </c>
    </row>
    <row r="1312" spans="1:6" ht="38.25" x14ac:dyDescent="0.2">
      <c r="A1312" s="43" t="s">
        <v>2334</v>
      </c>
      <c r="B1312" s="24" t="s">
        <v>2335</v>
      </c>
      <c r="C1312" s="25">
        <v>3</v>
      </c>
      <c r="D1312" s="33" t="s">
        <v>497</v>
      </c>
      <c r="E1312" s="27"/>
      <c r="F1312" s="26">
        <f t="shared" si="40"/>
        <v>0</v>
      </c>
    </row>
    <row r="1313" spans="1:6" ht="38.25" x14ac:dyDescent="0.2">
      <c r="A1313" s="43" t="s">
        <v>2336</v>
      </c>
      <c r="B1313" s="24" t="s">
        <v>2337</v>
      </c>
      <c r="C1313" s="25">
        <v>3</v>
      </c>
      <c r="D1313" s="33" t="s">
        <v>497</v>
      </c>
      <c r="E1313" s="27"/>
      <c r="F1313" s="26">
        <f t="shared" si="40"/>
        <v>0</v>
      </c>
    </row>
    <row r="1314" spans="1:6" ht="38.25" x14ac:dyDescent="0.2">
      <c r="A1314" s="43" t="s">
        <v>2338</v>
      </c>
      <c r="B1314" s="24" t="s">
        <v>2339</v>
      </c>
      <c r="C1314" s="25">
        <v>5</v>
      </c>
      <c r="D1314" s="33" t="s">
        <v>24</v>
      </c>
      <c r="E1314" s="27"/>
      <c r="F1314" s="26">
        <f t="shared" si="40"/>
        <v>0</v>
      </c>
    </row>
    <row r="1315" spans="1:6" ht="25.5" x14ac:dyDescent="0.2">
      <c r="A1315" s="43" t="s">
        <v>2340</v>
      </c>
      <c r="B1315" s="24" t="s">
        <v>2341</v>
      </c>
      <c r="C1315" s="25">
        <v>10</v>
      </c>
      <c r="D1315" s="33" t="s">
        <v>497</v>
      </c>
      <c r="E1315" s="27"/>
      <c r="F1315" s="26">
        <f t="shared" si="40"/>
        <v>0</v>
      </c>
    </row>
    <row r="1316" spans="1:6" ht="25.5" x14ac:dyDescent="0.2">
      <c r="A1316" s="43" t="s">
        <v>2342</v>
      </c>
      <c r="B1316" s="24" t="s">
        <v>2343</v>
      </c>
      <c r="C1316" s="25">
        <v>5</v>
      </c>
      <c r="D1316" s="33" t="s">
        <v>497</v>
      </c>
      <c r="E1316" s="27"/>
      <c r="F1316" s="26">
        <f t="shared" si="40"/>
        <v>0</v>
      </c>
    </row>
    <row r="1317" spans="1:6" x14ac:dyDescent="0.2">
      <c r="A1317" s="43" t="s">
        <v>2344</v>
      </c>
      <c r="B1317" s="24" t="s">
        <v>2345</v>
      </c>
      <c r="C1317" s="25">
        <v>5</v>
      </c>
      <c r="D1317" s="33" t="s">
        <v>24</v>
      </c>
      <c r="E1317" s="27"/>
      <c r="F1317" s="26">
        <f t="shared" si="40"/>
        <v>0</v>
      </c>
    </row>
    <row r="1318" spans="1:6" x14ac:dyDescent="0.2">
      <c r="A1318" s="43" t="s">
        <v>2346</v>
      </c>
      <c r="B1318" s="24" t="s">
        <v>2347</v>
      </c>
      <c r="C1318" s="25">
        <v>5</v>
      </c>
      <c r="D1318" s="33" t="s">
        <v>24</v>
      </c>
      <c r="E1318" s="27"/>
      <c r="F1318" s="26">
        <f t="shared" si="40"/>
        <v>0</v>
      </c>
    </row>
    <row r="1319" spans="1:6" ht="51" x14ac:dyDescent="0.2">
      <c r="A1319" s="43" t="s">
        <v>2348</v>
      </c>
      <c r="B1319" s="24" t="s">
        <v>2349</v>
      </c>
      <c r="C1319" s="25">
        <v>5</v>
      </c>
      <c r="D1319" s="33" t="s">
        <v>2132</v>
      </c>
      <c r="E1319" s="27"/>
      <c r="F1319" s="26">
        <f t="shared" si="40"/>
        <v>0</v>
      </c>
    </row>
    <row r="1320" spans="1:6" x14ac:dyDescent="0.2">
      <c r="A1320" s="43" t="s">
        <v>2350</v>
      </c>
      <c r="B1320" s="24" t="s">
        <v>2351</v>
      </c>
      <c r="C1320" s="25">
        <v>10</v>
      </c>
      <c r="D1320" s="33" t="s">
        <v>2132</v>
      </c>
      <c r="E1320" s="27"/>
      <c r="F1320" s="26">
        <f t="shared" si="40"/>
        <v>0</v>
      </c>
    </row>
    <row r="1321" spans="1:6" x14ac:dyDescent="0.2">
      <c r="A1321" s="43" t="s">
        <v>2352</v>
      </c>
      <c r="B1321" s="24" t="s">
        <v>2353</v>
      </c>
      <c r="C1321" s="25">
        <v>5</v>
      </c>
      <c r="D1321" s="33" t="s">
        <v>2132</v>
      </c>
      <c r="E1321" s="27"/>
      <c r="F1321" s="26">
        <f t="shared" si="40"/>
        <v>0</v>
      </c>
    </row>
    <row r="1322" spans="1:6" ht="25.5" x14ac:dyDescent="0.2">
      <c r="A1322" s="43" t="s">
        <v>2354</v>
      </c>
      <c r="B1322" s="24" t="s">
        <v>2355</v>
      </c>
      <c r="C1322" s="25">
        <v>5</v>
      </c>
      <c r="D1322" s="33" t="s">
        <v>2132</v>
      </c>
      <c r="E1322" s="27"/>
      <c r="F1322" s="26">
        <f t="shared" si="40"/>
        <v>0</v>
      </c>
    </row>
    <row r="1323" spans="1:6" ht="25.5" x14ac:dyDescent="0.2">
      <c r="A1323" s="43" t="s">
        <v>2356</v>
      </c>
      <c r="B1323" s="24" t="s">
        <v>2357</v>
      </c>
      <c r="C1323" s="25">
        <v>5</v>
      </c>
      <c r="D1323" s="33" t="s">
        <v>497</v>
      </c>
      <c r="E1323" s="27"/>
      <c r="F1323" s="26">
        <f t="shared" si="40"/>
        <v>0</v>
      </c>
    </row>
    <row r="1324" spans="1:6" ht="38.25" x14ac:dyDescent="0.2">
      <c r="A1324" s="43" t="s">
        <v>2358</v>
      </c>
      <c r="B1324" s="24" t="s">
        <v>2359</v>
      </c>
      <c r="C1324" s="25">
        <v>2</v>
      </c>
      <c r="D1324" s="33" t="s">
        <v>497</v>
      </c>
      <c r="E1324" s="27"/>
      <c r="F1324" s="26">
        <f t="shared" si="40"/>
        <v>0</v>
      </c>
    </row>
    <row r="1325" spans="1:6" ht="38.25" x14ac:dyDescent="0.2">
      <c r="A1325" s="43" t="s">
        <v>2360</v>
      </c>
      <c r="B1325" s="24" t="s">
        <v>2361</v>
      </c>
      <c r="C1325" s="25">
        <v>50</v>
      </c>
      <c r="D1325" s="33" t="s">
        <v>497</v>
      </c>
      <c r="E1325" s="27"/>
      <c r="F1325" s="26">
        <f t="shared" ref="F1325:F1356" si="41">C1325*E1325</f>
        <v>0</v>
      </c>
    </row>
    <row r="1326" spans="1:6" ht="51" x14ac:dyDescent="0.2">
      <c r="A1326" s="43" t="s">
        <v>2362</v>
      </c>
      <c r="B1326" s="24" t="s">
        <v>2363</v>
      </c>
      <c r="C1326" s="25">
        <v>5</v>
      </c>
      <c r="D1326" s="33" t="s">
        <v>497</v>
      </c>
      <c r="E1326" s="27"/>
      <c r="F1326" s="26">
        <f t="shared" si="41"/>
        <v>0</v>
      </c>
    </row>
    <row r="1327" spans="1:6" ht="51" x14ac:dyDescent="0.2">
      <c r="A1327" s="43" t="s">
        <v>2364</v>
      </c>
      <c r="B1327" s="24" t="s">
        <v>2365</v>
      </c>
      <c r="C1327" s="25">
        <v>5</v>
      </c>
      <c r="D1327" s="33" t="s">
        <v>497</v>
      </c>
      <c r="E1327" s="27"/>
      <c r="F1327" s="26">
        <f t="shared" si="41"/>
        <v>0</v>
      </c>
    </row>
    <row r="1328" spans="1:6" ht="38.25" x14ac:dyDescent="0.2">
      <c r="A1328" s="43" t="s">
        <v>2366</v>
      </c>
      <c r="B1328" s="24" t="s">
        <v>2367</v>
      </c>
      <c r="C1328" s="25">
        <v>5</v>
      </c>
      <c r="D1328" s="33" t="s">
        <v>497</v>
      </c>
      <c r="E1328" s="27"/>
      <c r="F1328" s="26">
        <f t="shared" si="41"/>
        <v>0</v>
      </c>
    </row>
    <row r="1329" spans="1:6" ht="51" x14ac:dyDescent="0.2">
      <c r="A1329" s="43" t="s">
        <v>2368</v>
      </c>
      <c r="B1329" s="24" t="s">
        <v>2369</v>
      </c>
      <c r="C1329" s="25">
        <v>5</v>
      </c>
      <c r="D1329" s="33" t="s">
        <v>497</v>
      </c>
      <c r="E1329" s="27"/>
      <c r="F1329" s="26">
        <f t="shared" si="41"/>
        <v>0</v>
      </c>
    </row>
    <row r="1330" spans="1:6" ht="38.25" x14ac:dyDescent="0.2">
      <c r="A1330" s="43" t="s">
        <v>2370</v>
      </c>
      <c r="B1330" s="24" t="s">
        <v>2371</v>
      </c>
      <c r="C1330" s="25">
        <v>5</v>
      </c>
      <c r="D1330" s="33" t="s">
        <v>497</v>
      </c>
      <c r="E1330" s="27"/>
      <c r="F1330" s="26">
        <f t="shared" si="41"/>
        <v>0</v>
      </c>
    </row>
    <row r="1331" spans="1:6" ht="38.25" x14ac:dyDescent="0.2">
      <c r="A1331" s="43" t="s">
        <v>2372</v>
      </c>
      <c r="B1331" s="24" t="s">
        <v>2373</v>
      </c>
      <c r="C1331" s="25">
        <v>5</v>
      </c>
      <c r="D1331" s="33" t="s">
        <v>497</v>
      </c>
      <c r="E1331" s="27"/>
      <c r="F1331" s="26">
        <f t="shared" si="41"/>
        <v>0</v>
      </c>
    </row>
    <row r="1332" spans="1:6" ht="38.25" x14ac:dyDescent="0.2">
      <c r="A1332" s="43" t="s">
        <v>2374</v>
      </c>
      <c r="B1332" s="24" t="s">
        <v>2375</v>
      </c>
      <c r="C1332" s="25">
        <v>5</v>
      </c>
      <c r="D1332" s="33" t="s">
        <v>497</v>
      </c>
      <c r="E1332" s="27"/>
      <c r="F1332" s="26">
        <f t="shared" si="41"/>
        <v>0</v>
      </c>
    </row>
    <row r="1333" spans="1:6" ht="25.5" x14ac:dyDescent="0.2">
      <c r="A1333" s="43" t="s">
        <v>2376</v>
      </c>
      <c r="B1333" s="24" t="s">
        <v>2377</v>
      </c>
      <c r="C1333" s="25">
        <v>10</v>
      </c>
      <c r="D1333" s="33" t="s">
        <v>74</v>
      </c>
      <c r="E1333" s="27"/>
      <c r="F1333" s="26">
        <f t="shared" si="41"/>
        <v>0</v>
      </c>
    </row>
    <row r="1334" spans="1:6" ht="25.5" x14ac:dyDescent="0.2">
      <c r="A1334" s="43" t="s">
        <v>2378</v>
      </c>
      <c r="B1334" s="24" t="s">
        <v>2379</v>
      </c>
      <c r="C1334" s="25">
        <v>5</v>
      </c>
      <c r="D1334" s="33" t="s">
        <v>74</v>
      </c>
      <c r="E1334" s="27"/>
      <c r="F1334" s="26">
        <f t="shared" si="41"/>
        <v>0</v>
      </c>
    </row>
    <row r="1335" spans="1:6" ht="25.5" x14ac:dyDescent="0.2">
      <c r="A1335" s="43" t="s">
        <v>2380</v>
      </c>
      <c r="B1335" s="24" t="s">
        <v>2381</v>
      </c>
      <c r="C1335" s="25">
        <v>30</v>
      </c>
      <c r="D1335" s="33" t="s">
        <v>497</v>
      </c>
      <c r="E1335" s="27"/>
      <c r="F1335" s="26">
        <f t="shared" si="41"/>
        <v>0</v>
      </c>
    </row>
    <row r="1336" spans="1:6" ht="25.5" x14ac:dyDescent="0.2">
      <c r="A1336" s="43" t="s">
        <v>2382</v>
      </c>
      <c r="B1336" s="24" t="s">
        <v>2383</v>
      </c>
      <c r="C1336" s="25">
        <v>30</v>
      </c>
      <c r="D1336" s="33" t="s">
        <v>497</v>
      </c>
      <c r="E1336" s="27"/>
      <c r="F1336" s="26">
        <f t="shared" si="41"/>
        <v>0</v>
      </c>
    </row>
    <row r="1337" spans="1:6" ht="25.5" x14ac:dyDescent="0.2">
      <c r="A1337" s="43" t="s">
        <v>2384</v>
      </c>
      <c r="B1337" s="24" t="s">
        <v>2385</v>
      </c>
      <c r="C1337" s="25">
        <v>30</v>
      </c>
      <c r="D1337" s="33" t="s">
        <v>497</v>
      </c>
      <c r="E1337" s="27"/>
      <c r="F1337" s="26">
        <f t="shared" si="41"/>
        <v>0</v>
      </c>
    </row>
    <row r="1338" spans="1:6" ht="25.5" x14ac:dyDescent="0.2">
      <c r="A1338" s="43" t="s">
        <v>2386</v>
      </c>
      <c r="B1338" s="24" t="s">
        <v>2387</v>
      </c>
      <c r="C1338" s="25">
        <v>30</v>
      </c>
      <c r="D1338" s="33" t="s">
        <v>497</v>
      </c>
      <c r="E1338" s="27"/>
      <c r="F1338" s="26">
        <f t="shared" si="41"/>
        <v>0</v>
      </c>
    </row>
    <row r="1339" spans="1:6" ht="38.25" x14ac:dyDescent="0.2">
      <c r="A1339" s="43" t="s">
        <v>2388</v>
      </c>
      <c r="B1339" s="24" t="s">
        <v>2389</v>
      </c>
      <c r="C1339" s="25">
        <v>200</v>
      </c>
      <c r="D1339" s="33" t="s">
        <v>653</v>
      </c>
      <c r="E1339" s="27"/>
      <c r="F1339" s="26">
        <f t="shared" si="41"/>
        <v>0</v>
      </c>
    </row>
    <row r="1340" spans="1:6" ht="38.25" x14ac:dyDescent="0.2">
      <c r="A1340" s="43" t="s">
        <v>2390</v>
      </c>
      <c r="B1340" s="24" t="s">
        <v>2391</v>
      </c>
      <c r="C1340" s="25">
        <v>50</v>
      </c>
      <c r="D1340" s="33" t="s">
        <v>653</v>
      </c>
      <c r="E1340" s="27"/>
      <c r="F1340" s="26">
        <f t="shared" si="41"/>
        <v>0</v>
      </c>
    </row>
    <row r="1341" spans="1:6" ht="25.5" x14ac:dyDescent="0.2">
      <c r="A1341" s="43" t="s">
        <v>2392</v>
      </c>
      <c r="B1341" s="24" t="s">
        <v>2393</v>
      </c>
      <c r="C1341" s="25">
        <v>6</v>
      </c>
      <c r="D1341" s="33" t="s">
        <v>24</v>
      </c>
      <c r="E1341" s="27"/>
      <c r="F1341" s="26">
        <f t="shared" si="41"/>
        <v>0</v>
      </c>
    </row>
    <row r="1342" spans="1:6" ht="38.25" x14ac:dyDescent="0.2">
      <c r="A1342" s="43" t="s">
        <v>2394</v>
      </c>
      <c r="B1342" s="24" t="s">
        <v>2395</v>
      </c>
      <c r="C1342" s="25">
        <v>10</v>
      </c>
      <c r="D1342" s="26" t="s">
        <v>24</v>
      </c>
      <c r="E1342" s="27"/>
      <c r="F1342" s="26">
        <f t="shared" si="41"/>
        <v>0</v>
      </c>
    </row>
    <row r="1343" spans="1:6" ht="38.25" x14ac:dyDescent="0.2">
      <c r="A1343" s="43" t="s">
        <v>2396</v>
      </c>
      <c r="B1343" s="24" t="s">
        <v>2397</v>
      </c>
      <c r="C1343" s="25">
        <v>10</v>
      </c>
      <c r="D1343" s="33" t="s">
        <v>497</v>
      </c>
      <c r="E1343" s="27"/>
      <c r="F1343" s="26">
        <f t="shared" si="41"/>
        <v>0</v>
      </c>
    </row>
    <row r="1344" spans="1:6" ht="76.5" x14ac:dyDescent="0.2">
      <c r="A1344" s="43" t="s">
        <v>2398</v>
      </c>
      <c r="B1344" s="24" t="s">
        <v>2399</v>
      </c>
      <c r="C1344" s="25">
        <v>35</v>
      </c>
      <c r="D1344" s="59" t="s">
        <v>74</v>
      </c>
      <c r="E1344" s="27"/>
      <c r="F1344" s="26">
        <f t="shared" si="41"/>
        <v>0</v>
      </c>
    </row>
    <row r="1345" spans="1:6" ht="102" x14ac:dyDescent="0.2">
      <c r="A1345" s="43" t="s">
        <v>2400</v>
      </c>
      <c r="B1345" s="24" t="s">
        <v>2401</v>
      </c>
      <c r="C1345" s="25">
        <v>25</v>
      </c>
      <c r="D1345" s="33" t="s">
        <v>497</v>
      </c>
      <c r="E1345" s="60"/>
      <c r="F1345" s="26">
        <f t="shared" si="41"/>
        <v>0</v>
      </c>
    </row>
    <row r="1346" spans="1:6" ht="14.25" customHeight="1" x14ac:dyDescent="0.2">
      <c r="A1346" s="43" t="s">
        <v>2402</v>
      </c>
      <c r="B1346" s="24" t="s">
        <v>2403</v>
      </c>
      <c r="C1346" s="25">
        <v>600</v>
      </c>
      <c r="D1346" s="59" t="s">
        <v>2404</v>
      </c>
      <c r="E1346" s="60"/>
      <c r="F1346" s="26">
        <f t="shared" si="41"/>
        <v>0</v>
      </c>
    </row>
    <row r="1347" spans="1:6" ht="55.5" customHeight="1" x14ac:dyDescent="0.2">
      <c r="A1347" s="43" t="s">
        <v>2405</v>
      </c>
      <c r="B1347" s="24" t="s">
        <v>2406</v>
      </c>
      <c r="C1347" s="25">
        <v>30</v>
      </c>
      <c r="D1347" s="33" t="s">
        <v>497</v>
      </c>
      <c r="E1347" s="60"/>
      <c r="F1347" s="26">
        <f t="shared" si="41"/>
        <v>0</v>
      </c>
    </row>
    <row r="1348" spans="1:6" ht="63.75" x14ac:dyDescent="0.2">
      <c r="A1348" s="43" t="s">
        <v>2407</v>
      </c>
      <c r="B1348" s="24" t="s">
        <v>2408</v>
      </c>
      <c r="C1348" s="25">
        <v>15</v>
      </c>
      <c r="D1348" s="59" t="s">
        <v>334</v>
      </c>
      <c r="E1348" s="60"/>
      <c r="F1348" s="26">
        <f t="shared" si="41"/>
        <v>0</v>
      </c>
    </row>
    <row r="1349" spans="1:6" ht="25.5" x14ac:dyDescent="0.2">
      <c r="A1349" s="43" t="s">
        <v>2409</v>
      </c>
      <c r="B1349" s="24" t="s">
        <v>2410</v>
      </c>
      <c r="C1349" s="25">
        <v>30</v>
      </c>
      <c r="D1349" s="59" t="s">
        <v>99</v>
      </c>
      <c r="E1349" s="60"/>
      <c r="F1349" s="26">
        <f t="shared" si="41"/>
        <v>0</v>
      </c>
    </row>
    <row r="1350" spans="1:6" ht="38.25" x14ac:dyDescent="0.2">
      <c r="A1350" s="43" t="s">
        <v>2411</v>
      </c>
      <c r="B1350" s="24" t="s">
        <v>2412</v>
      </c>
      <c r="C1350" s="25">
        <v>20</v>
      </c>
      <c r="D1350" s="59" t="s">
        <v>99</v>
      </c>
      <c r="E1350" s="60"/>
      <c r="F1350" s="26">
        <f t="shared" si="41"/>
        <v>0</v>
      </c>
    </row>
    <row r="1351" spans="1:6" ht="38.25" x14ac:dyDescent="0.2">
      <c r="A1351" s="43" t="s">
        <v>2413</v>
      </c>
      <c r="B1351" s="24" t="s">
        <v>2414</v>
      </c>
      <c r="C1351" s="25">
        <v>20</v>
      </c>
      <c r="D1351" s="59" t="s">
        <v>99</v>
      </c>
      <c r="E1351" s="60"/>
      <c r="F1351" s="26">
        <f t="shared" si="41"/>
        <v>0</v>
      </c>
    </row>
    <row r="1352" spans="1:6" ht="38.25" x14ac:dyDescent="0.2">
      <c r="A1352" s="43" t="s">
        <v>2415</v>
      </c>
      <c r="B1352" s="24" t="s">
        <v>2416</v>
      </c>
      <c r="C1352" s="25">
        <v>20</v>
      </c>
      <c r="D1352" s="59" t="s">
        <v>99</v>
      </c>
      <c r="E1352" s="60"/>
      <c r="F1352" s="26">
        <f t="shared" si="41"/>
        <v>0</v>
      </c>
    </row>
    <row r="1353" spans="1:6" ht="44.25" customHeight="1" x14ac:dyDescent="0.2">
      <c r="A1353" s="43" t="s">
        <v>2417</v>
      </c>
      <c r="B1353" s="24" t="s">
        <v>2418</v>
      </c>
      <c r="C1353" s="25">
        <v>20</v>
      </c>
      <c r="D1353" s="59" t="s">
        <v>2419</v>
      </c>
      <c r="E1353" s="60"/>
      <c r="F1353" s="26">
        <f t="shared" si="41"/>
        <v>0</v>
      </c>
    </row>
    <row r="1354" spans="1:6" ht="51" x14ac:dyDescent="0.2">
      <c r="A1354" s="43" t="s">
        <v>2420</v>
      </c>
      <c r="B1354" s="24" t="s">
        <v>2421</v>
      </c>
      <c r="C1354" s="25">
        <v>20</v>
      </c>
      <c r="D1354" s="59" t="s">
        <v>2419</v>
      </c>
      <c r="E1354" s="60"/>
      <c r="F1354" s="26">
        <f t="shared" si="41"/>
        <v>0</v>
      </c>
    </row>
    <row r="1355" spans="1:6" ht="51" x14ac:dyDescent="0.2">
      <c r="A1355" s="43" t="s">
        <v>2422</v>
      </c>
      <c r="B1355" s="24" t="s">
        <v>2423</v>
      </c>
      <c r="C1355" s="25">
        <v>30</v>
      </c>
      <c r="D1355" s="59" t="s">
        <v>2419</v>
      </c>
      <c r="E1355" s="60"/>
      <c r="F1355" s="26">
        <f t="shared" si="41"/>
        <v>0</v>
      </c>
    </row>
    <row r="1356" spans="1:6" ht="51" x14ac:dyDescent="0.2">
      <c r="A1356" s="43" t="s">
        <v>2424</v>
      </c>
      <c r="B1356" s="24" t="s">
        <v>2425</v>
      </c>
      <c r="C1356" s="25">
        <v>30</v>
      </c>
      <c r="D1356" s="59" t="s">
        <v>2419</v>
      </c>
      <c r="E1356" s="60"/>
      <c r="F1356" s="26">
        <f t="shared" si="41"/>
        <v>0</v>
      </c>
    </row>
    <row r="1357" spans="1:6" ht="44.25" customHeight="1" x14ac:dyDescent="0.2">
      <c r="A1357" s="43" t="s">
        <v>2426</v>
      </c>
      <c r="B1357" s="24" t="s">
        <v>2427</v>
      </c>
      <c r="C1357" s="25">
        <v>50</v>
      </c>
      <c r="D1357" s="59" t="s">
        <v>2419</v>
      </c>
      <c r="E1357" s="60"/>
      <c r="F1357" s="26">
        <f t="shared" ref="F1357:F1388" si="42">C1357*E1357</f>
        <v>0</v>
      </c>
    </row>
    <row r="1358" spans="1:6" ht="44.25" customHeight="1" x14ac:dyDescent="0.2">
      <c r="A1358" s="43" t="s">
        <v>2428</v>
      </c>
      <c r="B1358" s="24" t="s">
        <v>2429</v>
      </c>
      <c r="C1358" s="25">
        <v>50</v>
      </c>
      <c r="D1358" s="59" t="s">
        <v>2419</v>
      </c>
      <c r="E1358" s="60"/>
      <c r="F1358" s="26">
        <f t="shared" si="42"/>
        <v>0</v>
      </c>
    </row>
    <row r="1359" spans="1:6" ht="38.25" x14ac:dyDescent="0.2">
      <c r="A1359" s="43" t="s">
        <v>2430</v>
      </c>
      <c r="B1359" s="24" t="s">
        <v>2431</v>
      </c>
      <c r="C1359" s="25">
        <v>15</v>
      </c>
      <c r="D1359" s="33" t="s">
        <v>2297</v>
      </c>
      <c r="E1359" s="27"/>
      <c r="F1359" s="26">
        <f t="shared" si="42"/>
        <v>0</v>
      </c>
    </row>
    <row r="1360" spans="1:6" ht="38.25" x14ac:dyDescent="0.2">
      <c r="A1360" s="43" t="s">
        <v>2432</v>
      </c>
      <c r="B1360" s="24" t="s">
        <v>2433</v>
      </c>
      <c r="C1360" s="32">
        <v>800</v>
      </c>
      <c r="D1360" s="33" t="s">
        <v>497</v>
      </c>
      <c r="E1360" s="27"/>
      <c r="F1360" s="26">
        <f t="shared" si="42"/>
        <v>0</v>
      </c>
    </row>
    <row r="1361" spans="1:6" ht="51" x14ac:dyDescent="0.2">
      <c r="A1361" s="43" t="s">
        <v>2434</v>
      </c>
      <c r="B1361" s="24" t="s">
        <v>2435</v>
      </c>
      <c r="C1361" s="32">
        <v>350</v>
      </c>
      <c r="D1361" s="33" t="s">
        <v>497</v>
      </c>
      <c r="E1361" s="27"/>
      <c r="F1361" s="26">
        <f t="shared" si="42"/>
        <v>0</v>
      </c>
    </row>
    <row r="1362" spans="1:6" ht="38.25" x14ac:dyDescent="0.2">
      <c r="A1362" s="43" t="s">
        <v>2436</v>
      </c>
      <c r="B1362" s="24" t="s">
        <v>2437</v>
      </c>
      <c r="C1362" s="32">
        <v>10</v>
      </c>
      <c r="D1362" s="33" t="s">
        <v>24</v>
      </c>
      <c r="E1362" s="27"/>
      <c r="F1362" s="26">
        <f t="shared" si="42"/>
        <v>0</v>
      </c>
    </row>
    <row r="1363" spans="1:6" ht="38.25" x14ac:dyDescent="0.2">
      <c r="A1363" s="43" t="s">
        <v>2438</v>
      </c>
      <c r="B1363" s="24" t="s">
        <v>2439</v>
      </c>
      <c r="C1363" s="32">
        <v>5</v>
      </c>
      <c r="D1363" s="33" t="s">
        <v>24</v>
      </c>
      <c r="E1363" s="27"/>
      <c r="F1363" s="26">
        <f t="shared" si="42"/>
        <v>0</v>
      </c>
    </row>
    <row r="1364" spans="1:6" ht="51" x14ac:dyDescent="0.2">
      <c r="A1364" s="43" t="s">
        <v>2440</v>
      </c>
      <c r="B1364" s="24" t="s">
        <v>2441</v>
      </c>
      <c r="C1364" s="32">
        <v>10</v>
      </c>
      <c r="D1364" s="33" t="s">
        <v>2297</v>
      </c>
      <c r="E1364" s="27"/>
      <c r="F1364" s="26">
        <f t="shared" si="42"/>
        <v>0</v>
      </c>
    </row>
    <row r="1365" spans="1:6" ht="51" x14ac:dyDescent="0.2">
      <c r="A1365" s="43" t="s">
        <v>2442</v>
      </c>
      <c r="B1365" s="24" t="s">
        <v>2443</v>
      </c>
      <c r="C1365" s="32">
        <v>10</v>
      </c>
      <c r="D1365" s="33" t="s">
        <v>2297</v>
      </c>
      <c r="E1365" s="27"/>
      <c r="F1365" s="26">
        <f t="shared" si="42"/>
        <v>0</v>
      </c>
    </row>
    <row r="1366" spans="1:6" ht="63.75" x14ac:dyDescent="0.2">
      <c r="A1366" s="43" t="s">
        <v>2444</v>
      </c>
      <c r="B1366" s="24" t="s">
        <v>2445</v>
      </c>
      <c r="C1366" s="32">
        <v>20</v>
      </c>
      <c r="D1366" s="33" t="s">
        <v>2297</v>
      </c>
      <c r="E1366" s="27"/>
      <c r="F1366" s="26">
        <f t="shared" si="42"/>
        <v>0</v>
      </c>
    </row>
    <row r="1367" spans="1:6" ht="38.25" x14ac:dyDescent="0.2">
      <c r="A1367" s="43" t="s">
        <v>2446</v>
      </c>
      <c r="B1367" s="24" t="s">
        <v>2447</v>
      </c>
      <c r="C1367" s="32">
        <v>15</v>
      </c>
      <c r="D1367" s="59" t="s">
        <v>504</v>
      </c>
      <c r="E1367" s="27"/>
      <c r="F1367" s="26">
        <f t="shared" si="42"/>
        <v>0</v>
      </c>
    </row>
    <row r="1368" spans="1:6" ht="25.5" x14ac:dyDescent="0.2">
      <c r="A1368" s="43" t="s">
        <v>2448</v>
      </c>
      <c r="B1368" s="24" t="s">
        <v>2449</v>
      </c>
      <c r="C1368" s="32">
        <v>350</v>
      </c>
      <c r="D1368" s="33" t="s">
        <v>2419</v>
      </c>
      <c r="E1368" s="27"/>
      <c r="F1368" s="26">
        <f t="shared" si="42"/>
        <v>0</v>
      </c>
    </row>
    <row r="1369" spans="1:6" ht="29.25" customHeight="1" x14ac:dyDescent="0.2">
      <c r="A1369" s="43" t="s">
        <v>2450</v>
      </c>
      <c r="B1369" s="24" t="s">
        <v>2451</v>
      </c>
      <c r="C1369" s="32">
        <v>5</v>
      </c>
      <c r="D1369" s="59" t="s">
        <v>504</v>
      </c>
      <c r="E1369" s="27"/>
      <c r="F1369" s="26">
        <f t="shared" si="42"/>
        <v>0</v>
      </c>
    </row>
    <row r="1370" spans="1:6" ht="25.5" x14ac:dyDescent="0.2">
      <c r="A1370" s="43" t="s">
        <v>2452</v>
      </c>
      <c r="B1370" s="24" t="s">
        <v>2453</v>
      </c>
      <c r="C1370" s="32">
        <v>15</v>
      </c>
      <c r="D1370" s="33" t="s">
        <v>2419</v>
      </c>
      <c r="E1370" s="27"/>
      <c r="F1370" s="26">
        <f t="shared" si="42"/>
        <v>0</v>
      </c>
    </row>
    <row r="1371" spans="1:6" ht="25.5" x14ac:dyDescent="0.2">
      <c r="A1371" s="43" t="s">
        <v>2454</v>
      </c>
      <c r="B1371" s="24" t="s">
        <v>2455</v>
      </c>
      <c r="C1371" s="32">
        <v>250</v>
      </c>
      <c r="D1371" s="33" t="s">
        <v>2419</v>
      </c>
      <c r="E1371" s="27"/>
      <c r="F1371" s="26">
        <f t="shared" si="42"/>
        <v>0</v>
      </c>
    </row>
    <row r="1372" spans="1:6" ht="25.5" x14ac:dyDescent="0.2">
      <c r="A1372" s="43" t="s">
        <v>2456</v>
      </c>
      <c r="B1372" s="24" t="s">
        <v>2457</v>
      </c>
      <c r="C1372" s="32">
        <v>100</v>
      </c>
      <c r="D1372" s="33" t="s">
        <v>2419</v>
      </c>
      <c r="E1372" s="27"/>
      <c r="F1372" s="26">
        <f t="shared" si="42"/>
        <v>0</v>
      </c>
    </row>
    <row r="1373" spans="1:6" ht="25.5" x14ac:dyDescent="0.2">
      <c r="A1373" s="43" t="s">
        <v>2458</v>
      </c>
      <c r="B1373" s="24" t="s">
        <v>2459</v>
      </c>
      <c r="C1373" s="32">
        <v>150</v>
      </c>
      <c r="D1373" s="33" t="s">
        <v>99</v>
      </c>
      <c r="E1373" s="27"/>
      <c r="F1373" s="26">
        <f t="shared" si="42"/>
        <v>0</v>
      </c>
    </row>
    <row r="1374" spans="1:6" ht="25.5" x14ac:dyDescent="0.2">
      <c r="A1374" s="43" t="s">
        <v>2460</v>
      </c>
      <c r="B1374" s="24" t="s">
        <v>2461</v>
      </c>
      <c r="C1374" s="32">
        <v>150</v>
      </c>
      <c r="D1374" s="33" t="s">
        <v>99</v>
      </c>
      <c r="E1374" s="27"/>
      <c r="F1374" s="26">
        <f t="shared" si="42"/>
        <v>0</v>
      </c>
    </row>
    <row r="1375" spans="1:6" ht="25.5" x14ac:dyDescent="0.2">
      <c r="A1375" s="43" t="s">
        <v>2462</v>
      </c>
      <c r="B1375" s="24" t="s">
        <v>2463</v>
      </c>
      <c r="C1375" s="32">
        <v>150</v>
      </c>
      <c r="D1375" s="33" t="s">
        <v>99</v>
      </c>
      <c r="E1375" s="27"/>
      <c r="F1375" s="26">
        <f t="shared" si="42"/>
        <v>0</v>
      </c>
    </row>
    <row r="1376" spans="1:6" x14ac:dyDescent="0.2">
      <c r="A1376" s="43" t="s">
        <v>2464</v>
      </c>
      <c r="B1376" s="24" t="s">
        <v>2465</v>
      </c>
      <c r="C1376" s="32">
        <v>5</v>
      </c>
      <c r="D1376" s="33" t="s">
        <v>419</v>
      </c>
      <c r="E1376" s="27"/>
      <c r="F1376" s="26">
        <f t="shared" si="42"/>
        <v>0</v>
      </c>
    </row>
    <row r="1377" spans="1:6" x14ac:dyDescent="0.2">
      <c r="A1377" s="43" t="s">
        <v>2466</v>
      </c>
      <c r="B1377" s="24" t="s">
        <v>2467</v>
      </c>
      <c r="C1377" s="32">
        <v>50</v>
      </c>
      <c r="D1377" s="33" t="s">
        <v>99</v>
      </c>
      <c r="E1377" s="27"/>
      <c r="F1377" s="26">
        <f t="shared" si="42"/>
        <v>0</v>
      </c>
    </row>
    <row r="1378" spans="1:6" x14ac:dyDescent="0.2">
      <c r="A1378" s="43" t="s">
        <v>2468</v>
      </c>
      <c r="B1378" s="24" t="s">
        <v>2469</v>
      </c>
      <c r="C1378" s="32">
        <v>350</v>
      </c>
      <c r="D1378" s="33" t="s">
        <v>2419</v>
      </c>
      <c r="E1378" s="27"/>
      <c r="F1378" s="26">
        <f t="shared" si="42"/>
        <v>0</v>
      </c>
    </row>
    <row r="1379" spans="1:6" ht="25.5" x14ac:dyDescent="0.2">
      <c r="A1379" s="43" t="s">
        <v>2470</v>
      </c>
      <c r="B1379" s="24" t="s">
        <v>2471</v>
      </c>
      <c r="C1379" s="32">
        <v>30</v>
      </c>
      <c r="D1379" s="33" t="s">
        <v>2419</v>
      </c>
      <c r="E1379" s="27"/>
      <c r="F1379" s="26">
        <f t="shared" si="42"/>
        <v>0</v>
      </c>
    </row>
    <row r="1380" spans="1:6" ht="51" x14ac:dyDescent="0.2">
      <c r="A1380" s="43" t="s">
        <v>2472</v>
      </c>
      <c r="B1380" s="24" t="s">
        <v>2473</v>
      </c>
      <c r="C1380" s="32">
        <v>30</v>
      </c>
      <c r="D1380" s="33" t="s">
        <v>2419</v>
      </c>
      <c r="E1380" s="27"/>
      <c r="F1380" s="26">
        <f t="shared" si="42"/>
        <v>0</v>
      </c>
    </row>
    <row r="1381" spans="1:6" ht="51" x14ac:dyDescent="0.2">
      <c r="A1381" s="43" t="s">
        <v>2474</v>
      </c>
      <c r="B1381" s="24" t="s">
        <v>2475</v>
      </c>
      <c r="C1381" s="32">
        <v>100</v>
      </c>
      <c r="D1381" s="33" t="s">
        <v>2419</v>
      </c>
      <c r="E1381" s="27"/>
      <c r="F1381" s="26">
        <f t="shared" si="42"/>
        <v>0</v>
      </c>
    </row>
    <row r="1382" spans="1:6" ht="38.25" x14ac:dyDescent="0.2">
      <c r="A1382" s="43" t="s">
        <v>2476</v>
      </c>
      <c r="B1382" s="24" t="s">
        <v>2477</v>
      </c>
      <c r="C1382" s="25">
        <v>3</v>
      </c>
      <c r="D1382" s="59" t="s">
        <v>24</v>
      </c>
      <c r="E1382" s="60"/>
      <c r="F1382" s="59">
        <f t="shared" si="42"/>
        <v>0</v>
      </c>
    </row>
    <row r="1383" spans="1:6" ht="38.25" x14ac:dyDescent="0.2">
      <c r="A1383" s="43" t="s">
        <v>2478</v>
      </c>
      <c r="B1383" s="24" t="s">
        <v>2479</v>
      </c>
      <c r="C1383" s="25">
        <v>3</v>
      </c>
      <c r="D1383" s="33" t="s">
        <v>24</v>
      </c>
      <c r="E1383" s="60"/>
      <c r="F1383" s="59">
        <f t="shared" si="42"/>
        <v>0</v>
      </c>
    </row>
    <row r="1384" spans="1:6" ht="38.25" x14ac:dyDescent="0.2">
      <c r="A1384" s="43" t="s">
        <v>2480</v>
      </c>
      <c r="B1384" s="24" t="s">
        <v>2481</v>
      </c>
      <c r="C1384" s="25">
        <v>3</v>
      </c>
      <c r="D1384" s="33" t="s">
        <v>24</v>
      </c>
      <c r="E1384" s="60"/>
      <c r="F1384" s="59">
        <f t="shared" si="42"/>
        <v>0</v>
      </c>
    </row>
    <row r="1385" spans="1:6" ht="25.5" x14ac:dyDescent="0.2">
      <c r="A1385" s="43" t="s">
        <v>2482</v>
      </c>
      <c r="B1385" s="24" t="s">
        <v>2483</v>
      </c>
      <c r="C1385" s="25">
        <v>150</v>
      </c>
      <c r="D1385" s="33" t="s">
        <v>74</v>
      </c>
      <c r="E1385" s="60"/>
      <c r="F1385" s="59">
        <f t="shared" si="42"/>
        <v>0</v>
      </c>
    </row>
    <row r="1386" spans="1:6" x14ac:dyDescent="0.2">
      <c r="A1386" s="43" t="s">
        <v>2484</v>
      </c>
      <c r="B1386" s="24" t="s">
        <v>2485</v>
      </c>
      <c r="C1386" s="32">
        <v>100</v>
      </c>
      <c r="D1386" s="33" t="s">
        <v>2419</v>
      </c>
      <c r="E1386" s="27"/>
      <c r="F1386" s="26">
        <f t="shared" si="42"/>
        <v>0</v>
      </c>
    </row>
    <row r="1387" spans="1:6" x14ac:dyDescent="0.2">
      <c r="A1387" s="43" t="s">
        <v>2486</v>
      </c>
      <c r="B1387" s="24" t="s">
        <v>2487</v>
      </c>
      <c r="C1387" s="32">
        <v>100</v>
      </c>
      <c r="D1387" s="33" t="s">
        <v>2419</v>
      </c>
      <c r="E1387" s="27"/>
      <c r="F1387" s="26">
        <f t="shared" si="42"/>
        <v>0</v>
      </c>
    </row>
    <row r="1388" spans="1:6" ht="25.5" x14ac:dyDescent="0.2">
      <c r="A1388" s="43" t="s">
        <v>2488</v>
      </c>
      <c r="B1388" s="24" t="s">
        <v>2489</v>
      </c>
      <c r="C1388" s="32">
        <v>100</v>
      </c>
      <c r="D1388" s="33" t="s">
        <v>2419</v>
      </c>
      <c r="E1388" s="27"/>
      <c r="F1388" s="26">
        <f t="shared" si="42"/>
        <v>0</v>
      </c>
    </row>
    <row r="1389" spans="1:6" ht="38.25" x14ac:dyDescent="0.2">
      <c r="A1389" s="43" t="s">
        <v>2490</v>
      </c>
      <c r="B1389" s="24" t="s">
        <v>2491</v>
      </c>
      <c r="C1389" s="32">
        <v>50</v>
      </c>
      <c r="D1389" s="33" t="s">
        <v>24</v>
      </c>
      <c r="E1389" s="27"/>
      <c r="F1389" s="77">
        <f t="shared" ref="F1389:F1420" si="43">C1389*E1389</f>
        <v>0</v>
      </c>
    </row>
    <row r="1390" spans="1:6" ht="38.25" x14ac:dyDescent="0.2">
      <c r="A1390" s="43" t="s">
        <v>2492</v>
      </c>
      <c r="B1390" s="24" t="s">
        <v>2493</v>
      </c>
      <c r="C1390" s="32">
        <v>10</v>
      </c>
      <c r="D1390" s="33" t="s">
        <v>2419</v>
      </c>
      <c r="E1390" s="27"/>
      <c r="F1390" s="77">
        <f t="shared" si="43"/>
        <v>0</v>
      </c>
    </row>
    <row r="1391" spans="1:6" ht="25.5" x14ac:dyDescent="0.2">
      <c r="A1391" s="43" t="s">
        <v>2494</v>
      </c>
      <c r="B1391" s="24" t="s">
        <v>2495</v>
      </c>
      <c r="C1391" s="32">
        <v>10</v>
      </c>
      <c r="D1391" s="33" t="s">
        <v>24</v>
      </c>
      <c r="E1391" s="27"/>
      <c r="F1391" s="77">
        <f t="shared" si="43"/>
        <v>0</v>
      </c>
    </row>
    <row r="1392" spans="1:6" ht="25.5" x14ac:dyDescent="0.2">
      <c r="A1392" s="43" t="s">
        <v>2496</v>
      </c>
      <c r="B1392" s="24" t="s">
        <v>2497</v>
      </c>
      <c r="C1392" s="32">
        <v>10</v>
      </c>
      <c r="D1392" s="33" t="s">
        <v>24</v>
      </c>
      <c r="E1392" s="27"/>
      <c r="F1392" s="77">
        <f t="shared" si="43"/>
        <v>0</v>
      </c>
    </row>
    <row r="1393" spans="1:6" ht="25.5" x14ac:dyDescent="0.2">
      <c r="A1393" s="43" t="s">
        <v>2498</v>
      </c>
      <c r="B1393" s="24" t="s">
        <v>2499</v>
      </c>
      <c r="C1393" s="32">
        <v>150</v>
      </c>
      <c r="D1393" s="33" t="s">
        <v>2419</v>
      </c>
      <c r="E1393" s="27"/>
      <c r="F1393" s="77">
        <f t="shared" si="43"/>
        <v>0</v>
      </c>
    </row>
    <row r="1394" spans="1:6" ht="57" customHeight="1" x14ac:dyDescent="0.2">
      <c r="A1394" s="43" t="s">
        <v>2500</v>
      </c>
      <c r="B1394" s="24" t="s">
        <v>2501</v>
      </c>
      <c r="C1394" s="32">
        <v>150</v>
      </c>
      <c r="D1394" s="33" t="s">
        <v>2419</v>
      </c>
      <c r="E1394" s="27"/>
      <c r="F1394" s="77">
        <f t="shared" si="43"/>
        <v>0</v>
      </c>
    </row>
    <row r="1395" spans="1:6" ht="89.25" x14ac:dyDescent="0.2">
      <c r="A1395" s="43" t="s">
        <v>2502</v>
      </c>
      <c r="B1395" s="24" t="s">
        <v>2503</v>
      </c>
      <c r="C1395" s="32">
        <v>30</v>
      </c>
      <c r="D1395" s="33" t="s">
        <v>2419</v>
      </c>
      <c r="E1395" s="27"/>
      <c r="F1395" s="77">
        <f t="shared" si="43"/>
        <v>0</v>
      </c>
    </row>
    <row r="1396" spans="1:6" s="53" customFormat="1" ht="140.25" x14ac:dyDescent="0.2">
      <c r="A1396" s="43" t="s">
        <v>2504</v>
      </c>
      <c r="B1396" s="49" t="s">
        <v>2505</v>
      </c>
      <c r="C1396" s="50">
        <v>10</v>
      </c>
      <c r="D1396" s="51" t="s">
        <v>419</v>
      </c>
      <c r="E1396" s="52"/>
      <c r="F1396" s="51">
        <f t="shared" si="43"/>
        <v>0</v>
      </c>
    </row>
    <row r="1397" spans="1:6" s="53" customFormat="1" x14ac:dyDescent="0.2">
      <c r="A1397" s="43" t="s">
        <v>2506</v>
      </c>
      <c r="B1397" s="49" t="s">
        <v>2507</v>
      </c>
      <c r="C1397" s="50">
        <v>10</v>
      </c>
      <c r="D1397" s="51" t="s">
        <v>99</v>
      </c>
      <c r="E1397" s="52"/>
      <c r="F1397" s="51">
        <f t="shared" si="43"/>
        <v>0</v>
      </c>
    </row>
    <row r="1398" spans="1:6" s="53" customFormat="1" x14ac:dyDescent="0.2">
      <c r="A1398" s="43" t="s">
        <v>2508</v>
      </c>
      <c r="B1398" s="49" t="s">
        <v>2509</v>
      </c>
      <c r="C1398" s="50">
        <v>10</v>
      </c>
      <c r="D1398" s="51" t="s">
        <v>99</v>
      </c>
      <c r="E1398" s="52"/>
      <c r="F1398" s="51">
        <f t="shared" si="43"/>
        <v>0</v>
      </c>
    </row>
    <row r="1399" spans="1:6" s="53" customFormat="1" x14ac:dyDescent="0.2">
      <c r="A1399" s="43" t="s">
        <v>2510</v>
      </c>
      <c r="B1399" s="49" t="s">
        <v>2511</v>
      </c>
      <c r="C1399" s="50">
        <v>1</v>
      </c>
      <c r="D1399" s="51" t="s">
        <v>24</v>
      </c>
      <c r="E1399" s="52"/>
      <c r="F1399" s="51">
        <f t="shared" si="43"/>
        <v>0</v>
      </c>
    </row>
    <row r="1400" spans="1:6" s="53" customFormat="1" x14ac:dyDescent="0.2">
      <c r="A1400" s="43" t="s">
        <v>2512</v>
      </c>
      <c r="B1400" s="49" t="s">
        <v>2513</v>
      </c>
      <c r="C1400" s="50">
        <v>1</v>
      </c>
      <c r="D1400" s="51" t="s">
        <v>24</v>
      </c>
      <c r="E1400" s="52"/>
      <c r="F1400" s="51">
        <f t="shared" si="43"/>
        <v>0</v>
      </c>
    </row>
    <row r="1401" spans="1:6" s="53" customFormat="1" ht="25.5" x14ac:dyDescent="0.2">
      <c r="A1401" s="43" t="s">
        <v>2514</v>
      </c>
      <c r="B1401" s="49" t="s">
        <v>2515</v>
      </c>
      <c r="C1401" s="50">
        <v>1</v>
      </c>
      <c r="D1401" s="51" t="s">
        <v>24</v>
      </c>
      <c r="E1401" s="52"/>
      <c r="F1401" s="51">
        <f t="shared" si="43"/>
        <v>0</v>
      </c>
    </row>
    <row r="1402" spans="1:6" s="53" customFormat="1" x14ac:dyDescent="0.2">
      <c r="A1402" s="43" t="s">
        <v>2516</v>
      </c>
      <c r="B1402" s="49" t="s">
        <v>2517</v>
      </c>
      <c r="C1402" s="50">
        <v>1</v>
      </c>
      <c r="D1402" s="51" t="s">
        <v>24</v>
      </c>
      <c r="E1402" s="52"/>
      <c r="F1402" s="51">
        <f t="shared" si="43"/>
        <v>0</v>
      </c>
    </row>
    <row r="1403" spans="1:6" s="53" customFormat="1" x14ac:dyDescent="0.2">
      <c r="A1403" s="43" t="s">
        <v>2518</v>
      </c>
      <c r="B1403" s="49" t="s">
        <v>2519</v>
      </c>
      <c r="C1403" s="50">
        <v>1</v>
      </c>
      <c r="D1403" s="51" t="s">
        <v>24</v>
      </c>
      <c r="E1403" s="52"/>
      <c r="F1403" s="51">
        <f t="shared" si="43"/>
        <v>0</v>
      </c>
    </row>
    <row r="1404" spans="1:6" s="53" customFormat="1" ht="38.25" x14ac:dyDescent="0.2">
      <c r="A1404" s="43" t="s">
        <v>2520</v>
      </c>
      <c r="B1404" s="49" t="s">
        <v>2521</v>
      </c>
      <c r="C1404" s="50">
        <v>1</v>
      </c>
      <c r="D1404" s="51" t="s">
        <v>419</v>
      </c>
      <c r="E1404" s="52"/>
      <c r="F1404" s="51">
        <f t="shared" si="43"/>
        <v>0</v>
      </c>
    </row>
    <row r="1405" spans="1:6" s="53" customFormat="1" ht="38.25" x14ac:dyDescent="0.2">
      <c r="A1405" s="43" t="s">
        <v>2522</v>
      </c>
      <c r="B1405" s="49" t="s">
        <v>2523</v>
      </c>
      <c r="C1405" s="50">
        <v>1</v>
      </c>
      <c r="D1405" s="51" t="s">
        <v>24</v>
      </c>
      <c r="E1405" s="52"/>
      <c r="F1405" s="51">
        <f t="shared" si="43"/>
        <v>0</v>
      </c>
    </row>
    <row r="1406" spans="1:6" s="53" customFormat="1" x14ac:dyDescent="0.2">
      <c r="A1406" s="43" t="s">
        <v>2524</v>
      </c>
      <c r="B1406" s="49" t="s">
        <v>2525</v>
      </c>
      <c r="C1406" s="50">
        <v>1</v>
      </c>
      <c r="D1406" s="51" t="s">
        <v>24</v>
      </c>
      <c r="E1406" s="52"/>
      <c r="F1406" s="51">
        <f t="shared" si="43"/>
        <v>0</v>
      </c>
    </row>
    <row r="1407" spans="1:6" s="53" customFormat="1" x14ac:dyDescent="0.2">
      <c r="A1407" s="43" t="s">
        <v>2526</v>
      </c>
      <c r="B1407" s="49" t="s">
        <v>2527</v>
      </c>
      <c r="C1407" s="50">
        <v>1</v>
      </c>
      <c r="D1407" s="51" t="s">
        <v>24</v>
      </c>
      <c r="E1407" s="52"/>
      <c r="F1407" s="51">
        <f t="shared" si="43"/>
        <v>0</v>
      </c>
    </row>
    <row r="1408" spans="1:6" s="53" customFormat="1" ht="25.5" x14ac:dyDescent="0.2">
      <c r="A1408" s="43" t="s">
        <v>2528</v>
      </c>
      <c r="B1408" s="49" t="s">
        <v>2529</v>
      </c>
      <c r="C1408" s="50">
        <v>1</v>
      </c>
      <c r="D1408" s="51" t="s">
        <v>24</v>
      </c>
      <c r="E1408" s="52"/>
      <c r="F1408" s="51">
        <f t="shared" si="43"/>
        <v>0</v>
      </c>
    </row>
    <row r="1409" spans="1:6" s="53" customFormat="1" ht="25.5" x14ac:dyDescent="0.2">
      <c r="A1409" s="43" t="s">
        <v>2530</v>
      </c>
      <c r="B1409" s="49" t="s">
        <v>2531</v>
      </c>
      <c r="C1409" s="50">
        <v>1</v>
      </c>
      <c r="D1409" s="51" t="s">
        <v>24</v>
      </c>
      <c r="E1409" s="52"/>
      <c r="F1409" s="51">
        <f t="shared" si="43"/>
        <v>0</v>
      </c>
    </row>
    <row r="1410" spans="1:6" s="53" customFormat="1" x14ac:dyDescent="0.2">
      <c r="A1410" s="43" t="s">
        <v>2532</v>
      </c>
      <c r="B1410" s="49" t="s">
        <v>2533</v>
      </c>
      <c r="C1410" s="50">
        <v>1</v>
      </c>
      <c r="D1410" s="51" t="s">
        <v>24</v>
      </c>
      <c r="E1410" s="52"/>
      <c r="F1410" s="51">
        <f t="shared" si="43"/>
        <v>0</v>
      </c>
    </row>
    <row r="1411" spans="1:6" s="53" customFormat="1" ht="25.5" x14ac:dyDescent="0.2">
      <c r="A1411" s="43" t="s">
        <v>2534</v>
      </c>
      <c r="B1411" s="49" t="s">
        <v>2535</v>
      </c>
      <c r="C1411" s="50">
        <v>3</v>
      </c>
      <c r="D1411" s="51" t="s">
        <v>24</v>
      </c>
      <c r="E1411" s="52"/>
      <c r="F1411" s="51">
        <f t="shared" si="43"/>
        <v>0</v>
      </c>
    </row>
    <row r="1412" spans="1:6" s="53" customFormat="1" x14ac:dyDescent="0.2">
      <c r="A1412" s="43" t="s">
        <v>2536</v>
      </c>
      <c r="B1412" s="49" t="s">
        <v>2537</v>
      </c>
      <c r="C1412" s="50">
        <v>1</v>
      </c>
      <c r="D1412" s="51" t="s">
        <v>24</v>
      </c>
      <c r="E1412" s="52"/>
      <c r="F1412" s="51">
        <f t="shared" si="43"/>
        <v>0</v>
      </c>
    </row>
    <row r="1413" spans="1:6" s="53" customFormat="1" x14ac:dyDescent="0.2">
      <c r="A1413" s="43" t="s">
        <v>2538</v>
      </c>
      <c r="B1413" s="49" t="s">
        <v>2539</v>
      </c>
      <c r="C1413" s="50">
        <v>3</v>
      </c>
      <c r="D1413" s="51" t="s">
        <v>24</v>
      </c>
      <c r="E1413" s="52"/>
      <c r="F1413" s="51">
        <f t="shared" si="43"/>
        <v>0</v>
      </c>
    </row>
    <row r="1414" spans="1:6" s="53" customFormat="1" x14ac:dyDescent="0.2">
      <c r="A1414" s="43" t="s">
        <v>2540</v>
      </c>
      <c r="B1414" s="49" t="s">
        <v>2541</v>
      </c>
      <c r="C1414" s="50">
        <v>1</v>
      </c>
      <c r="D1414" s="51" t="s">
        <v>24</v>
      </c>
      <c r="E1414" s="52"/>
      <c r="F1414" s="51">
        <f t="shared" si="43"/>
        <v>0</v>
      </c>
    </row>
    <row r="1415" spans="1:6" s="53" customFormat="1" x14ac:dyDescent="0.2">
      <c r="A1415" s="43" t="s">
        <v>2542</v>
      </c>
      <c r="B1415" s="49" t="s">
        <v>2543</v>
      </c>
      <c r="C1415" s="50">
        <v>1</v>
      </c>
      <c r="D1415" s="51" t="s">
        <v>24</v>
      </c>
      <c r="E1415" s="52"/>
      <c r="F1415" s="51">
        <f t="shared" si="43"/>
        <v>0</v>
      </c>
    </row>
    <row r="1416" spans="1:6" s="53" customFormat="1" x14ac:dyDescent="0.2">
      <c r="A1416" s="43" t="s">
        <v>2544</v>
      </c>
      <c r="B1416" s="49" t="s">
        <v>2545</v>
      </c>
      <c r="C1416" s="50">
        <v>1</v>
      </c>
      <c r="D1416" s="51" t="s">
        <v>24</v>
      </c>
      <c r="E1416" s="52"/>
      <c r="F1416" s="51">
        <f t="shared" si="43"/>
        <v>0</v>
      </c>
    </row>
    <row r="1417" spans="1:6" s="53" customFormat="1" x14ac:dyDescent="0.2">
      <c r="A1417" s="43" t="s">
        <v>2546</v>
      </c>
      <c r="B1417" s="49" t="s">
        <v>2547</v>
      </c>
      <c r="C1417" s="50">
        <v>1</v>
      </c>
      <c r="D1417" s="51" t="s">
        <v>24</v>
      </c>
      <c r="E1417" s="52"/>
      <c r="F1417" s="51">
        <f t="shared" si="43"/>
        <v>0</v>
      </c>
    </row>
    <row r="1418" spans="1:6" s="53" customFormat="1" ht="25.5" x14ac:dyDescent="0.2">
      <c r="A1418" s="43" t="s">
        <v>2548</v>
      </c>
      <c r="B1418" s="49" t="s">
        <v>2549</v>
      </c>
      <c r="C1418" s="50">
        <v>1</v>
      </c>
      <c r="D1418" s="51" t="s">
        <v>24</v>
      </c>
      <c r="E1418" s="52"/>
      <c r="F1418" s="51">
        <f t="shared" si="43"/>
        <v>0</v>
      </c>
    </row>
    <row r="1419" spans="1:6" s="53" customFormat="1" ht="63.75" x14ac:dyDescent="0.2">
      <c r="A1419" s="43" t="s">
        <v>2550</v>
      </c>
      <c r="B1419" s="49" t="s">
        <v>2551</v>
      </c>
      <c r="C1419" s="50">
        <v>1</v>
      </c>
      <c r="D1419" s="51" t="s">
        <v>24</v>
      </c>
      <c r="E1419" s="52"/>
      <c r="F1419" s="51">
        <f t="shared" si="43"/>
        <v>0</v>
      </c>
    </row>
    <row r="1420" spans="1:6" s="53" customFormat="1" ht="63.75" x14ac:dyDescent="0.2">
      <c r="A1420" s="43" t="s">
        <v>2552</v>
      </c>
      <c r="B1420" s="49" t="s">
        <v>2553</v>
      </c>
      <c r="C1420" s="50">
        <v>1</v>
      </c>
      <c r="D1420" s="51" t="s">
        <v>24</v>
      </c>
      <c r="E1420" s="52"/>
      <c r="F1420" s="51">
        <f t="shared" si="43"/>
        <v>0</v>
      </c>
    </row>
    <row r="1421" spans="1:6" s="53" customFormat="1" x14ac:dyDescent="0.2">
      <c r="A1421" s="43" t="s">
        <v>2554</v>
      </c>
      <c r="B1421" s="49" t="s">
        <v>2555</v>
      </c>
      <c r="C1421" s="50">
        <v>1</v>
      </c>
      <c r="D1421" s="51" t="s">
        <v>419</v>
      </c>
      <c r="E1421" s="52"/>
      <c r="F1421" s="51">
        <f t="shared" ref="F1421:F1452" si="44">C1421*E1421</f>
        <v>0</v>
      </c>
    </row>
    <row r="1422" spans="1:6" s="53" customFormat="1" x14ac:dyDescent="0.2">
      <c r="A1422" s="43" t="s">
        <v>2556</v>
      </c>
      <c r="B1422" s="49" t="s">
        <v>2557</v>
      </c>
      <c r="C1422" s="50">
        <v>1</v>
      </c>
      <c r="D1422" s="51" t="s">
        <v>24</v>
      </c>
      <c r="E1422" s="52"/>
      <c r="F1422" s="51">
        <f t="shared" si="44"/>
        <v>0</v>
      </c>
    </row>
    <row r="1423" spans="1:6" s="53" customFormat="1" ht="38.25" x14ac:dyDescent="0.2">
      <c r="A1423" s="43" t="s">
        <v>2558</v>
      </c>
      <c r="B1423" s="49" t="s">
        <v>2559</v>
      </c>
      <c r="C1423" s="50">
        <v>3</v>
      </c>
      <c r="D1423" s="51" t="s">
        <v>24</v>
      </c>
      <c r="E1423" s="52"/>
      <c r="F1423" s="51">
        <f t="shared" si="44"/>
        <v>0</v>
      </c>
    </row>
    <row r="1424" spans="1:6" x14ac:dyDescent="0.2">
      <c r="B1424" s="15" t="s">
        <v>2560</v>
      </c>
      <c r="F1424" s="78">
        <f>SUM(F1293:F1423)</f>
        <v>0</v>
      </c>
    </row>
    <row r="1429" spans="1:6" x14ac:dyDescent="0.2">
      <c r="B1429" s="95" t="s">
        <v>2561</v>
      </c>
    </row>
    <row r="1431" spans="1:6" x14ac:dyDescent="0.2">
      <c r="A1431" s="114" t="s">
        <v>7</v>
      </c>
      <c r="B1431" s="15" t="s">
        <v>8</v>
      </c>
      <c r="F1431" s="37">
        <f>F56</f>
        <v>0</v>
      </c>
    </row>
    <row r="1432" spans="1:6" x14ac:dyDescent="0.2">
      <c r="F1432" s="37"/>
    </row>
    <row r="1433" spans="1:6" x14ac:dyDescent="0.2">
      <c r="A1433" s="115" t="s">
        <v>86</v>
      </c>
      <c r="B1433" s="39" t="s">
        <v>87</v>
      </c>
      <c r="F1433" s="37">
        <f>F268</f>
        <v>0</v>
      </c>
    </row>
    <row r="1434" spans="1:6" x14ac:dyDescent="0.2">
      <c r="F1434" s="37"/>
    </row>
    <row r="1435" spans="1:6" x14ac:dyDescent="0.2">
      <c r="A1435" s="116" t="s">
        <v>493</v>
      </c>
      <c r="B1435" s="57" t="s">
        <v>494</v>
      </c>
      <c r="F1435" s="37">
        <f>F462</f>
        <v>0</v>
      </c>
    </row>
    <row r="1436" spans="1:6" x14ac:dyDescent="0.2">
      <c r="F1436" s="37"/>
    </row>
    <row r="1437" spans="1:6" x14ac:dyDescent="0.2">
      <c r="A1437" s="117" t="s">
        <v>866</v>
      </c>
      <c r="B1437" s="65" t="s">
        <v>867</v>
      </c>
      <c r="F1437" s="37">
        <f>F649</f>
        <v>0</v>
      </c>
    </row>
    <row r="1438" spans="1:6" x14ac:dyDescent="0.2">
      <c r="B1438" s="86"/>
      <c r="F1438" s="37"/>
    </row>
    <row r="1439" spans="1:6" x14ac:dyDescent="0.2">
      <c r="A1439" s="118" t="s">
        <v>1216</v>
      </c>
      <c r="B1439" s="71" t="s">
        <v>1217</v>
      </c>
      <c r="F1439" s="37">
        <f>F790</f>
        <v>0</v>
      </c>
    </row>
    <row r="1440" spans="1:6" x14ac:dyDescent="0.2">
      <c r="B1440" s="119"/>
      <c r="F1440" s="37"/>
    </row>
    <row r="1441" spans="1:6" x14ac:dyDescent="0.2">
      <c r="A1441" s="120" t="s">
        <v>1476</v>
      </c>
      <c r="B1441" s="76" t="s">
        <v>1477</v>
      </c>
      <c r="F1441" s="37">
        <f>F841</f>
        <v>0</v>
      </c>
    </row>
    <row r="1442" spans="1:6" x14ac:dyDescent="0.2">
      <c r="B1442" s="86"/>
      <c r="F1442" s="37"/>
    </row>
    <row r="1443" spans="1:6" x14ac:dyDescent="0.2">
      <c r="A1443" s="121" t="s">
        <v>1556</v>
      </c>
      <c r="B1443" s="80" t="s">
        <v>1557</v>
      </c>
      <c r="F1443" s="37">
        <f>F872</f>
        <v>0</v>
      </c>
    </row>
    <row r="1444" spans="1:6" x14ac:dyDescent="0.2">
      <c r="B1444" s="36"/>
      <c r="F1444" s="37"/>
    </row>
    <row r="1445" spans="1:6" x14ac:dyDescent="0.2">
      <c r="A1445" s="122" t="s">
        <v>1597</v>
      </c>
      <c r="B1445" s="84" t="s">
        <v>1598</v>
      </c>
      <c r="F1445" s="37">
        <f>F971</f>
        <v>0</v>
      </c>
    </row>
    <row r="1446" spans="1:6" x14ac:dyDescent="0.2">
      <c r="F1446" s="37"/>
    </row>
    <row r="1447" spans="1:6" x14ac:dyDescent="0.2">
      <c r="A1447" s="87" t="s">
        <v>1774</v>
      </c>
      <c r="B1447" s="88" t="s">
        <v>1775</v>
      </c>
      <c r="F1447" s="37">
        <f>F1034</f>
        <v>0</v>
      </c>
    </row>
    <row r="1448" spans="1:6" x14ac:dyDescent="0.2">
      <c r="F1448" s="37"/>
    </row>
    <row r="1449" spans="1:6" x14ac:dyDescent="0.2">
      <c r="A1449" s="123" t="s">
        <v>1877</v>
      </c>
      <c r="B1449" s="91" t="s">
        <v>1878</v>
      </c>
      <c r="F1449" s="37">
        <f>F1091</f>
        <v>0</v>
      </c>
    </row>
    <row r="1450" spans="1:6" x14ac:dyDescent="0.2">
      <c r="F1450" s="37"/>
    </row>
    <row r="1451" spans="1:6" x14ac:dyDescent="0.2">
      <c r="A1451" s="124" t="s">
        <v>1971</v>
      </c>
      <c r="B1451" s="94" t="s">
        <v>1972</v>
      </c>
      <c r="F1451" s="37">
        <f>F1123</f>
        <v>0</v>
      </c>
    </row>
    <row r="1452" spans="1:6" x14ac:dyDescent="0.2">
      <c r="F1452" s="37"/>
    </row>
    <row r="1453" spans="1:6" x14ac:dyDescent="0.2">
      <c r="A1453" s="125" t="s">
        <v>2012</v>
      </c>
      <c r="B1453" s="97" t="s">
        <v>2562</v>
      </c>
      <c r="F1453" s="37">
        <f>F1280</f>
        <v>0</v>
      </c>
    </row>
    <row r="1454" spans="1:6" x14ac:dyDescent="0.2">
      <c r="F1454" s="37"/>
    </row>
    <row r="1455" spans="1:6" x14ac:dyDescent="0.2">
      <c r="A1455" s="114" t="s">
        <v>2292</v>
      </c>
      <c r="B1455" s="15" t="s">
        <v>2293</v>
      </c>
      <c r="F1455" s="37">
        <f>F1424</f>
        <v>0</v>
      </c>
    </row>
    <row r="1456" spans="1:6" x14ac:dyDescent="0.2">
      <c r="B1456" s="126"/>
      <c r="C1456" s="127"/>
      <c r="D1456" s="127"/>
      <c r="E1456" s="127"/>
      <c r="F1456" s="127"/>
    </row>
    <row r="1458" spans="2:6" x14ac:dyDescent="0.2">
      <c r="B1458" s="13" t="s">
        <v>2563</v>
      </c>
      <c r="F1458" s="37">
        <f>SUM(F1431:F1456)</f>
        <v>0</v>
      </c>
    </row>
    <row r="1460" spans="2:6" x14ac:dyDescent="0.2">
      <c r="B1460" s="13" t="s">
        <v>2564</v>
      </c>
      <c r="F1460" s="37">
        <f>F1458/100*25</f>
        <v>0</v>
      </c>
    </row>
    <row r="1461" spans="2:6" x14ac:dyDescent="0.2">
      <c r="F1461" s="37"/>
    </row>
    <row r="1462" spans="2:6" x14ac:dyDescent="0.2">
      <c r="B1462" s="13" t="s">
        <v>2565</v>
      </c>
      <c r="F1462" s="37">
        <f>F1458+F1460</f>
        <v>0</v>
      </c>
    </row>
  </sheetData>
  <sheetProtection password="DD2E" sheet="1" objects="1" scenarios="1"/>
  <mergeCells count="82">
    <mergeCell ref="B1286:D1286"/>
    <mergeCell ref="B1287:D1287"/>
    <mergeCell ref="B1288:D1288"/>
    <mergeCell ref="B1289:D1289"/>
    <mergeCell ref="B1130:D1130"/>
    <mergeCell ref="B1131:D1131"/>
    <mergeCell ref="B1132:D1132"/>
    <mergeCell ref="B1133:D1133"/>
    <mergeCell ref="B1284:D1284"/>
    <mergeCell ref="B1285:D1285"/>
    <mergeCell ref="B1098:D1098"/>
    <mergeCell ref="B1099:D1099"/>
    <mergeCell ref="B1100:D1100"/>
    <mergeCell ref="B1101:D1101"/>
    <mergeCell ref="B1128:D1128"/>
    <mergeCell ref="B1129:D1129"/>
    <mergeCell ref="B1039:D1039"/>
    <mergeCell ref="B1040:D1040"/>
    <mergeCell ref="B1041:D1041"/>
    <mergeCell ref="B1042:D1042"/>
    <mergeCell ref="B1043:D1043"/>
    <mergeCell ref="B1097:D1097"/>
    <mergeCell ref="B977:D977"/>
    <mergeCell ref="B978:D978"/>
    <mergeCell ref="B979:D979"/>
    <mergeCell ref="B980:D980"/>
    <mergeCell ref="B981:D981"/>
    <mergeCell ref="B982:D982"/>
    <mergeCell ref="B877:D877"/>
    <mergeCell ref="B878:D878"/>
    <mergeCell ref="B879:D879"/>
    <mergeCell ref="B880:D880"/>
    <mergeCell ref="B881:D881"/>
    <mergeCell ref="B976:D976"/>
    <mergeCell ref="B800:D800"/>
    <mergeCell ref="B846:D846"/>
    <mergeCell ref="B847:D847"/>
    <mergeCell ref="B848:D848"/>
    <mergeCell ref="B849:D849"/>
    <mergeCell ref="B850:D850"/>
    <mergeCell ref="B790:C790"/>
    <mergeCell ref="B795:D795"/>
    <mergeCell ref="B796:D796"/>
    <mergeCell ref="B797:D797"/>
    <mergeCell ref="B798:D798"/>
    <mergeCell ref="B799:D799"/>
    <mergeCell ref="B655:D655"/>
    <mergeCell ref="B656:D656"/>
    <mergeCell ref="B657:D657"/>
    <mergeCell ref="B658:D658"/>
    <mergeCell ref="B659:D659"/>
    <mergeCell ref="B660:D660"/>
    <mergeCell ref="B467:D467"/>
    <mergeCell ref="B468:D468"/>
    <mergeCell ref="B469:D469"/>
    <mergeCell ref="B470:D470"/>
    <mergeCell ref="B471:D471"/>
    <mergeCell ref="B654:D654"/>
    <mergeCell ref="B65:D65"/>
    <mergeCell ref="B273:D273"/>
    <mergeCell ref="B274:D274"/>
    <mergeCell ref="B275:D275"/>
    <mergeCell ref="B276:D276"/>
    <mergeCell ref="B277:D277"/>
    <mergeCell ref="B22:D22"/>
    <mergeCell ref="B23:D23"/>
    <mergeCell ref="B61:D61"/>
    <mergeCell ref="B62:D62"/>
    <mergeCell ref="B63:D63"/>
    <mergeCell ref="B64:D64"/>
    <mergeCell ref="B12:D12"/>
    <mergeCell ref="B17:D17"/>
    <mergeCell ref="B18:D18"/>
    <mergeCell ref="B19:D19"/>
    <mergeCell ref="B20:D20"/>
    <mergeCell ref="B21:D21"/>
    <mergeCell ref="B1:D1"/>
    <mergeCell ref="B3:D3"/>
    <mergeCell ref="B5:D5"/>
    <mergeCell ref="B7:D7"/>
    <mergeCell ref="B8:D8"/>
    <mergeCell ref="B10:D10"/>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Troškovnik_za_OKS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Ibriks Goran</dc:creator>
  <cp:lastModifiedBy>Ibriks Goran</cp:lastModifiedBy>
  <cp:revision>1</cp:revision>
  <dcterms:created xsi:type="dcterms:W3CDTF">2017-12-08T07:29:03Z</dcterms:created>
  <dcterms:modified xsi:type="dcterms:W3CDTF">2017-12-08T07:36:24Z</dcterms:modified>
</cp:coreProperties>
</file>